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C:\Users\Admin\Dropbox\Soldier's Spot\Digital Products\Free Versions\"/>
    </mc:Choice>
  </mc:AlternateContent>
  <xr:revisionPtr revIDLastSave="0" documentId="13_ncr:1_{2ABE29FF-3DA4-4B87-9292-C85586F446AD}" xr6:coauthVersionLast="47" xr6:coauthVersionMax="47" xr10:uidLastSave="{00000000-0000-0000-0000-000000000000}"/>
  <workbookProtection workbookAlgorithmName="SHA-512" workbookHashValue="PP/p2bMzhxksxddj/KR40Ce7waF2Ec0rUL0yMSKt7B9ipI+67KA5rpAZOGWNBzbKGXF/zMyzGWFwDPzp2eX9+Q==" workbookSaltValue="IWBfD+CpJ1umeFXKK3e1mQ==" workbookSpinCount="100000" lockStructure="1"/>
  <bookViews>
    <workbookView xWindow="-120" yWindow="-120" windowWidth="29040" windowHeight="15840" xr2:uid="{00000000-000D-0000-FFFF-FFFF00000000}"/>
  </bookViews>
  <sheets>
    <sheet name="COA" sheetId="1" r:id="rId1"/>
    <sheet name="AAM" sheetId="3" r:id="rId2"/>
    <sheet name="ARCOM" sheetId="9" r:id="rId3"/>
    <sheet name="MSM" sheetId="10" r:id="rId4"/>
    <sheet name="How to &amp; Common Mistakes" sheetId="11" r:id="rId5"/>
    <sheet name="Award Checklist" sheetId="14" r:id="rId6"/>
    <sheet name="Exception Examples" sheetId="15" r:id="rId7"/>
    <sheet name="Award Tracker" sheetId="17" r:id="rId8"/>
    <sheet name="Other Resources" sheetId="12" r:id="rId9"/>
  </sheets>
  <externalReferences>
    <externalReference r:id="rId10"/>
  </externalReferences>
  <definedNames>
    <definedName name="_xlnm._FilterDatabase" localSheetId="1" hidden="1">AAM!$A$4:$E$4</definedName>
    <definedName name="_xlnm._FilterDatabase" localSheetId="2" hidden="1">ARCOM!$A$3:$E$22</definedName>
    <definedName name="_xlnm._FilterDatabase" localSheetId="5" hidden="1">'Award Checklist'!#REF!</definedName>
    <definedName name="_xlnm._FilterDatabase" localSheetId="7" hidden="1">'Award Tracker'!$A$3:$L$3</definedName>
    <definedName name="_xlnm._FilterDatabase" localSheetId="0" hidden="1">COA!$A$4:$E$288</definedName>
    <definedName name="_xlnm._FilterDatabase" localSheetId="4" hidden="1">'How to &amp; Common Mistakes'!$A$3:$C$3</definedName>
    <definedName name="_xlnm._FilterDatabase" localSheetId="3" hidden="1">MSM!$A$3:$E$3</definedName>
    <definedName name="BLOOD">[1]Sheet2!$F$1:$F$8</definedName>
    <definedName name="CIVED">[1]Sheet2!$J$1:$J$6</definedName>
    <definedName name="DRIVERBADGE">[1]Sheet2!$C$21:$C$26</definedName>
    <definedName name="EYE">[1]Sheet2!$E$1:$E$8</definedName>
    <definedName name="HAIR">[1]Sheet2!$D$1:$D$7</definedName>
    <definedName name="INSTRUCTOR">[1]Sheet2!$T$1:$T$3</definedName>
    <definedName name="NCOERS">[1]Sheet2!$Q$1:$Q$10</definedName>
    <definedName name="NCORANK">[1]Sheet2!$R$1:$R$8</definedName>
    <definedName name="PISTOLQUAL">[1]Sheet2!$M$1:$M$7</definedName>
    <definedName name="POA">[1]Sheet2!$I$1:$I$3</definedName>
    <definedName name="_xlnm.Print_Area" localSheetId="7">'Award Tracker'!$A$3:$H$38</definedName>
    <definedName name="RACE">[1]Sheet2!$C$1:$C$6</definedName>
    <definedName name="RANKS">[1]Sheet2!$A$1:$A$17</definedName>
    <definedName name="RECRUITER">[1]Sheet2!$S$1:$S$5</definedName>
    <definedName name="WEAPONS">[1]Sheet2!$K$1:$K$4</definedName>
    <definedName name="WEAPQUAL">[1]Sheet2!$L$1:$L$4</definedName>
    <definedName name="YESNO">[1]Sheet2!$H$1:$H$2</definedName>
    <definedName name="Z_8CC383FE_F499_433C_8142_F068699C1461_.wvu.FilterData" localSheetId="1" hidden="1">AAM!$A$4:$E$4</definedName>
    <definedName name="Z_8CC383FE_F499_433C_8142_F068699C1461_.wvu.FilterData" localSheetId="2" hidden="1">ARCOM!$A$3:$E$22</definedName>
    <definedName name="Z_8CC383FE_F499_433C_8142_F068699C1461_.wvu.FilterData" localSheetId="7" hidden="1">'Award Tracker'!$A$3:$L$3</definedName>
    <definedName name="Z_8CC383FE_F499_433C_8142_F068699C1461_.wvu.FilterData" localSheetId="0" hidden="1">COA!$A$4:$E$288</definedName>
    <definedName name="Z_8CC383FE_F499_433C_8142_F068699C1461_.wvu.FilterData" localSheetId="4" hidden="1">'How to &amp; Common Mistakes'!$A$3:$C$3</definedName>
    <definedName name="Z_8CC383FE_F499_433C_8142_F068699C1461_.wvu.FilterData" localSheetId="3" hidden="1">MSM!$A$3:$E$3</definedName>
    <definedName name="Z_8CC383FE_F499_433C_8142_F068699C1461_.wvu.PrintArea" localSheetId="7" hidden="1">'Award Tracker'!$A$3:$H$38</definedName>
  </definedNames>
  <calcPr calcId="191029"/>
  <customWorkbookViews>
    <customWorkbookView name="This Page" guid="{8CC383FE-F499-433C-8142-F068699C1461}" maximized="1" xWindow="1912" yWindow="-8" windowWidth="1936" windowHeight="1056" activeSheetId="1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2" i="17" l="1"/>
  <c r="K102" i="17"/>
  <c r="J102" i="17"/>
  <c r="I102" i="17"/>
  <c r="H102" i="17"/>
  <c r="E102" i="17"/>
  <c r="L101" i="17"/>
  <c r="K101" i="17"/>
  <c r="J101" i="17"/>
  <c r="I101" i="17"/>
  <c r="H101" i="17"/>
  <c r="E101" i="17"/>
  <c r="L100" i="17"/>
  <c r="K100" i="17"/>
  <c r="J100" i="17"/>
  <c r="I100" i="17"/>
  <c r="H100" i="17"/>
  <c r="E100" i="17"/>
  <c r="L99" i="17"/>
  <c r="K99" i="17"/>
  <c r="J99" i="17"/>
  <c r="I99" i="17"/>
  <c r="H99" i="17"/>
  <c r="E99" i="17"/>
  <c r="L98" i="17"/>
  <c r="K98" i="17"/>
  <c r="J98" i="17"/>
  <c r="I98" i="17"/>
  <c r="H98" i="17"/>
  <c r="E98" i="17"/>
  <c r="L97" i="17"/>
  <c r="K97" i="17"/>
  <c r="J97" i="17"/>
  <c r="I97" i="17"/>
  <c r="H97" i="17"/>
  <c r="E97" i="17"/>
  <c r="L96" i="17"/>
  <c r="K96" i="17"/>
  <c r="J96" i="17"/>
  <c r="I96" i="17"/>
  <c r="H96" i="17"/>
  <c r="E96" i="17"/>
  <c r="L95" i="17"/>
  <c r="K95" i="17"/>
  <c r="J95" i="17"/>
  <c r="I95" i="17"/>
  <c r="H95" i="17"/>
  <c r="E95" i="17"/>
  <c r="L94" i="17"/>
  <c r="K94" i="17"/>
  <c r="J94" i="17"/>
  <c r="I94" i="17"/>
  <c r="H94" i="17"/>
  <c r="E94" i="17"/>
  <c r="L93" i="17"/>
  <c r="K93" i="17"/>
  <c r="J93" i="17"/>
  <c r="I93" i="17"/>
  <c r="H93" i="17"/>
  <c r="E93" i="17"/>
  <c r="L92" i="17"/>
  <c r="K92" i="17"/>
  <c r="J92" i="17"/>
  <c r="I92" i="17"/>
  <c r="H92" i="17"/>
  <c r="E92" i="17"/>
  <c r="L91" i="17"/>
  <c r="K91" i="17"/>
  <c r="J91" i="17"/>
  <c r="I91" i="17"/>
  <c r="H91" i="17"/>
  <c r="E91" i="17"/>
  <c r="L90" i="17"/>
  <c r="K90" i="17"/>
  <c r="J90" i="17"/>
  <c r="I90" i="17"/>
  <c r="H90" i="17"/>
  <c r="E90" i="17"/>
  <c r="L89" i="17"/>
  <c r="K89" i="17"/>
  <c r="J89" i="17"/>
  <c r="I89" i="17"/>
  <c r="H89" i="17"/>
  <c r="E89" i="17"/>
  <c r="L88" i="17"/>
  <c r="K88" i="17"/>
  <c r="J88" i="17"/>
  <c r="I88" i="17"/>
  <c r="H88" i="17"/>
  <c r="E88" i="17"/>
  <c r="L87" i="17"/>
  <c r="K87" i="17"/>
  <c r="J87" i="17"/>
  <c r="I87" i="17"/>
  <c r="H87" i="17"/>
  <c r="E87" i="17"/>
  <c r="L86" i="17"/>
  <c r="K86" i="17"/>
  <c r="J86" i="17"/>
  <c r="I86" i="17"/>
  <c r="H86" i="17"/>
  <c r="E86" i="17"/>
  <c r="L85" i="17"/>
  <c r="K85" i="17"/>
  <c r="J85" i="17"/>
  <c r="I85" i="17"/>
  <c r="H85" i="17"/>
  <c r="E85" i="17"/>
  <c r="L84" i="17"/>
  <c r="K84" i="17"/>
  <c r="J84" i="17"/>
  <c r="I84" i="17"/>
  <c r="H84" i="17"/>
  <c r="E84" i="17"/>
  <c r="L83" i="17"/>
  <c r="K83" i="17"/>
  <c r="J83" i="17"/>
  <c r="I83" i="17"/>
  <c r="H83" i="17"/>
  <c r="E83" i="17"/>
  <c r="L82" i="17"/>
  <c r="K82" i="17"/>
  <c r="J82" i="17"/>
  <c r="I82" i="17"/>
  <c r="H82" i="17"/>
  <c r="E82" i="17"/>
  <c r="L81" i="17"/>
  <c r="K81" i="17"/>
  <c r="J81" i="17"/>
  <c r="I81" i="17"/>
  <c r="H81" i="17"/>
  <c r="E81" i="17"/>
  <c r="L80" i="17"/>
  <c r="K80" i="17"/>
  <c r="J80" i="17"/>
  <c r="I80" i="17"/>
  <c r="H80" i="17"/>
  <c r="E80" i="17"/>
  <c r="L79" i="17"/>
  <c r="K79" i="17"/>
  <c r="J79" i="17"/>
  <c r="I79" i="17"/>
  <c r="H79" i="17"/>
  <c r="E79" i="17"/>
  <c r="L78" i="17"/>
  <c r="K78" i="17"/>
  <c r="J78" i="17"/>
  <c r="I78" i="17"/>
  <c r="H78" i="17"/>
  <c r="E78" i="17"/>
  <c r="L77" i="17"/>
  <c r="K77" i="17"/>
  <c r="J77" i="17"/>
  <c r="I77" i="17"/>
  <c r="H77" i="17"/>
  <c r="E77" i="17"/>
  <c r="L76" i="17"/>
  <c r="K76" i="17"/>
  <c r="J76" i="17"/>
  <c r="I76" i="17"/>
  <c r="H76" i="17"/>
  <c r="E76" i="17"/>
  <c r="L75" i="17"/>
  <c r="K75" i="17"/>
  <c r="J75" i="17"/>
  <c r="I75" i="17"/>
  <c r="H75" i="17"/>
  <c r="E75" i="17"/>
  <c r="L74" i="17"/>
  <c r="K74" i="17"/>
  <c r="J74" i="17"/>
  <c r="I74" i="17"/>
  <c r="H74" i="17"/>
  <c r="E74" i="17"/>
  <c r="L73" i="17"/>
  <c r="K73" i="17"/>
  <c r="J73" i="17"/>
  <c r="I73" i="17"/>
  <c r="H73" i="17"/>
  <c r="E73" i="17"/>
  <c r="L72" i="17"/>
  <c r="K72" i="17"/>
  <c r="J72" i="17"/>
  <c r="I72" i="17"/>
  <c r="H72" i="17"/>
  <c r="E72" i="17"/>
  <c r="L71" i="17"/>
  <c r="K71" i="17"/>
  <c r="J71" i="17"/>
  <c r="I71" i="17"/>
  <c r="H71" i="17"/>
  <c r="E71" i="17"/>
  <c r="L70" i="17"/>
  <c r="K70" i="17"/>
  <c r="J70" i="17"/>
  <c r="I70" i="17"/>
  <c r="H70" i="17"/>
  <c r="E70" i="17"/>
  <c r="L69" i="17"/>
  <c r="K69" i="17"/>
  <c r="J69" i="17"/>
  <c r="I69" i="17"/>
  <c r="H69" i="17"/>
  <c r="E69" i="17"/>
  <c r="L68" i="17"/>
  <c r="K68" i="17"/>
  <c r="J68" i="17"/>
  <c r="I68" i="17"/>
  <c r="H68" i="17"/>
  <c r="E68" i="17"/>
  <c r="L67" i="17"/>
  <c r="K67" i="17"/>
  <c r="J67" i="17"/>
  <c r="I67" i="17"/>
  <c r="H67" i="17"/>
  <c r="E67" i="17"/>
  <c r="L66" i="17"/>
  <c r="K66" i="17"/>
  <c r="J66" i="17"/>
  <c r="I66" i="17"/>
  <c r="H66" i="17"/>
  <c r="E66" i="17"/>
  <c r="L65" i="17"/>
  <c r="K65" i="17"/>
  <c r="J65" i="17"/>
  <c r="I65" i="17"/>
  <c r="H65" i="17"/>
  <c r="E65" i="17"/>
  <c r="L64" i="17"/>
  <c r="K64" i="17"/>
  <c r="J64" i="17"/>
  <c r="I64" i="17"/>
  <c r="H64" i="17"/>
  <c r="E64" i="17"/>
  <c r="L63" i="17"/>
  <c r="K63" i="17"/>
  <c r="J63" i="17"/>
  <c r="I63" i="17"/>
  <c r="H63" i="17"/>
  <c r="E63" i="17"/>
  <c r="L62" i="17"/>
  <c r="K62" i="17"/>
  <c r="J62" i="17"/>
  <c r="I62" i="17"/>
  <c r="H62" i="17"/>
  <c r="E62" i="17"/>
  <c r="L61" i="17"/>
  <c r="K61" i="17"/>
  <c r="J61" i="17"/>
  <c r="I61" i="17"/>
  <c r="H61" i="17"/>
  <c r="E61" i="17"/>
  <c r="L60" i="17"/>
  <c r="K60" i="17"/>
  <c r="J60" i="17"/>
  <c r="I60" i="17"/>
  <c r="H60" i="17"/>
  <c r="E60" i="17"/>
  <c r="L59" i="17"/>
  <c r="K59" i="17"/>
  <c r="J59" i="17"/>
  <c r="I59" i="17"/>
  <c r="H59" i="17"/>
  <c r="E59" i="17"/>
  <c r="L58" i="17"/>
  <c r="K58" i="17"/>
  <c r="J58" i="17"/>
  <c r="I58" i="17"/>
  <c r="H58" i="17"/>
  <c r="E58" i="17"/>
  <c r="L57" i="17"/>
  <c r="K57" i="17"/>
  <c r="J57" i="17"/>
  <c r="I57" i="17"/>
  <c r="H57" i="17"/>
  <c r="E57" i="17"/>
  <c r="L56" i="17"/>
  <c r="K56" i="17"/>
  <c r="J56" i="17"/>
  <c r="I56" i="17"/>
  <c r="H56" i="17"/>
  <c r="E56" i="17"/>
  <c r="L55" i="17"/>
  <c r="K55" i="17"/>
  <c r="J55" i="17"/>
  <c r="I55" i="17"/>
  <c r="H55" i="17"/>
  <c r="E55" i="17"/>
  <c r="L54" i="17"/>
  <c r="K54" i="17"/>
  <c r="J54" i="17"/>
  <c r="I54" i="17"/>
  <c r="H54" i="17"/>
  <c r="E54" i="17"/>
  <c r="L53" i="17"/>
  <c r="K53" i="17"/>
  <c r="J53" i="17"/>
  <c r="I53" i="17"/>
  <c r="H53" i="17"/>
  <c r="E53" i="17"/>
  <c r="L52" i="17"/>
  <c r="K52" i="17"/>
  <c r="J52" i="17"/>
  <c r="I52" i="17"/>
  <c r="H52" i="17"/>
  <c r="E52" i="17"/>
  <c r="L51" i="17"/>
  <c r="K51" i="17"/>
  <c r="J51" i="17"/>
  <c r="I51" i="17"/>
  <c r="H51" i="17"/>
  <c r="E51" i="17"/>
  <c r="L50" i="17"/>
  <c r="K50" i="17"/>
  <c r="J50" i="17"/>
  <c r="I50" i="17"/>
  <c r="H50" i="17"/>
  <c r="E50" i="17"/>
  <c r="L49" i="17"/>
  <c r="K49" i="17"/>
  <c r="J49" i="17"/>
  <c r="I49" i="17"/>
  <c r="H49" i="17"/>
  <c r="E49" i="17"/>
  <c r="L48" i="17"/>
  <c r="K48" i="17"/>
  <c r="J48" i="17"/>
  <c r="I48" i="17"/>
  <c r="H48" i="17"/>
  <c r="E48" i="17"/>
  <c r="L47" i="17"/>
  <c r="K47" i="17"/>
  <c r="J47" i="17"/>
  <c r="I47" i="17"/>
  <c r="H47" i="17"/>
  <c r="E47" i="17"/>
  <c r="L46" i="17"/>
  <c r="K46" i="17"/>
  <c r="J46" i="17"/>
  <c r="I46" i="17"/>
  <c r="H46" i="17"/>
  <c r="E46" i="17"/>
  <c r="L45" i="17"/>
  <c r="K45" i="17"/>
  <c r="J45" i="17"/>
  <c r="I45" i="17"/>
  <c r="H45" i="17"/>
  <c r="E45" i="17"/>
  <c r="L44" i="17"/>
  <c r="K44" i="17"/>
  <c r="J44" i="17"/>
  <c r="I44" i="17"/>
  <c r="H44" i="17"/>
  <c r="E44" i="17"/>
  <c r="L43" i="17"/>
  <c r="K43" i="17"/>
  <c r="J43" i="17"/>
  <c r="I43" i="17"/>
  <c r="H43" i="17"/>
  <c r="E43" i="17"/>
  <c r="L42" i="17"/>
  <c r="K42" i="17"/>
  <c r="J42" i="17"/>
  <c r="I42" i="17"/>
  <c r="H42" i="17"/>
  <c r="E42" i="17"/>
  <c r="L41" i="17"/>
  <c r="K41" i="17"/>
  <c r="J41" i="17"/>
  <c r="I41" i="17"/>
  <c r="H41" i="17"/>
  <c r="E41" i="17"/>
  <c r="L40" i="17"/>
  <c r="K40" i="17"/>
  <c r="J40" i="17"/>
  <c r="I40" i="17"/>
  <c r="H40" i="17"/>
  <c r="E40" i="17"/>
  <c r="L39" i="17"/>
  <c r="K39" i="17"/>
  <c r="J39" i="17"/>
  <c r="I39" i="17"/>
  <c r="H39" i="17"/>
  <c r="E39" i="17"/>
  <c r="L38" i="17"/>
  <c r="K38" i="17"/>
  <c r="J38" i="17"/>
  <c r="I38" i="17"/>
  <c r="H38" i="17"/>
  <c r="E38" i="17"/>
  <c r="L37" i="17"/>
  <c r="K37" i="17"/>
  <c r="J37" i="17"/>
  <c r="I37" i="17"/>
  <c r="H37" i="17"/>
  <c r="E37" i="17"/>
  <c r="L36" i="17"/>
  <c r="K36" i="17"/>
  <c r="J36" i="17"/>
  <c r="I36" i="17"/>
  <c r="H36" i="17"/>
  <c r="E36" i="17"/>
  <c r="L35" i="17"/>
  <c r="K35" i="17"/>
  <c r="J35" i="17"/>
  <c r="I35" i="17"/>
  <c r="H35" i="17"/>
  <c r="E35" i="17"/>
  <c r="L34" i="17"/>
  <c r="K34" i="17"/>
  <c r="J34" i="17"/>
  <c r="I34" i="17"/>
  <c r="H34" i="17"/>
  <c r="E34" i="17"/>
  <c r="L33" i="17"/>
  <c r="K33" i="17"/>
  <c r="J33" i="17"/>
  <c r="I33" i="17"/>
  <c r="H33" i="17"/>
  <c r="E33" i="17"/>
  <c r="L32" i="17"/>
  <c r="K32" i="17"/>
  <c r="J32" i="17"/>
  <c r="I32" i="17"/>
  <c r="H32" i="17"/>
  <c r="E32" i="17"/>
  <c r="L31" i="17"/>
  <c r="K31" i="17"/>
  <c r="J31" i="17"/>
  <c r="I31" i="17"/>
  <c r="H31" i="17"/>
  <c r="E31" i="17"/>
  <c r="L30" i="17"/>
  <c r="K30" i="17"/>
  <c r="J30" i="17"/>
  <c r="I30" i="17"/>
  <c r="H30" i="17"/>
  <c r="E30" i="17"/>
  <c r="L29" i="17"/>
  <c r="K29" i="17"/>
  <c r="J29" i="17"/>
  <c r="I29" i="17"/>
  <c r="H29" i="17"/>
  <c r="E29" i="17"/>
  <c r="L28" i="17"/>
  <c r="K28" i="17"/>
  <c r="J28" i="17"/>
  <c r="I28" i="17"/>
  <c r="H28" i="17"/>
  <c r="E28" i="17"/>
  <c r="L27" i="17"/>
  <c r="K27" i="17"/>
  <c r="J27" i="17"/>
  <c r="I27" i="17"/>
  <c r="H27" i="17"/>
  <c r="E27" i="17"/>
  <c r="L26" i="17"/>
  <c r="K26" i="17"/>
  <c r="J26" i="17"/>
  <c r="I26" i="17"/>
  <c r="H26" i="17"/>
  <c r="E26" i="17"/>
  <c r="L25" i="17"/>
  <c r="K25" i="17"/>
  <c r="J25" i="17"/>
  <c r="I25" i="17"/>
  <c r="H25" i="17"/>
  <c r="E25" i="17"/>
  <c r="L24" i="17"/>
  <c r="K24" i="17"/>
  <c r="J24" i="17"/>
  <c r="I24" i="17"/>
  <c r="H24" i="17"/>
  <c r="E24" i="17"/>
  <c r="L23" i="17"/>
  <c r="K23" i="17"/>
  <c r="J23" i="17"/>
  <c r="I23" i="17"/>
  <c r="H23" i="17"/>
  <c r="E23" i="17"/>
  <c r="L22" i="17"/>
  <c r="K22" i="17"/>
  <c r="J22" i="17"/>
  <c r="I22" i="17"/>
  <c r="H22" i="17"/>
  <c r="E22" i="17"/>
  <c r="L21" i="17"/>
  <c r="K21" i="17"/>
  <c r="J21" i="17"/>
  <c r="I21" i="17"/>
  <c r="H21" i="17"/>
  <c r="E21" i="17"/>
  <c r="L20" i="17"/>
  <c r="K20" i="17"/>
  <c r="J20" i="17"/>
  <c r="I20" i="17"/>
  <c r="H20" i="17"/>
  <c r="E20" i="17"/>
  <c r="L19" i="17"/>
  <c r="K19" i="17"/>
  <c r="J19" i="17"/>
  <c r="I19" i="17"/>
  <c r="H19" i="17"/>
  <c r="E19" i="17"/>
  <c r="L18" i="17"/>
  <c r="K18" i="17"/>
  <c r="J18" i="17"/>
  <c r="I18" i="17"/>
  <c r="H18" i="17"/>
  <c r="E18" i="17"/>
  <c r="L17" i="17"/>
  <c r="K17" i="17"/>
  <c r="J17" i="17"/>
  <c r="I17" i="17"/>
  <c r="H17" i="17"/>
  <c r="E17" i="17"/>
  <c r="L16" i="17"/>
  <c r="K16" i="17"/>
  <c r="J16" i="17"/>
  <c r="I16" i="17"/>
  <c r="H16" i="17"/>
  <c r="E16" i="17"/>
  <c r="L15" i="17"/>
  <c r="K15" i="17"/>
  <c r="J15" i="17"/>
  <c r="I15" i="17"/>
  <c r="H15" i="17"/>
  <c r="E15" i="17"/>
  <c r="L14" i="17"/>
  <c r="K14" i="17"/>
  <c r="J14" i="17"/>
  <c r="I14" i="17"/>
  <c r="H14" i="17"/>
  <c r="E14" i="17"/>
  <c r="L13" i="17"/>
  <c r="K13" i="17"/>
  <c r="J13" i="17"/>
  <c r="I13" i="17"/>
  <c r="H13" i="17"/>
  <c r="E13" i="17"/>
  <c r="L12" i="17"/>
  <c r="K12" i="17"/>
  <c r="J12" i="17"/>
  <c r="I12" i="17"/>
  <c r="H12" i="17"/>
  <c r="E12" i="17"/>
  <c r="L11" i="17"/>
  <c r="K11" i="17"/>
  <c r="J11" i="17"/>
  <c r="I11" i="17"/>
  <c r="H11" i="17"/>
  <c r="E11" i="17"/>
  <c r="L10" i="17"/>
  <c r="K10" i="17"/>
  <c r="J10" i="17"/>
  <c r="I10" i="17"/>
  <c r="H10" i="17"/>
  <c r="E10" i="17"/>
  <c r="L9" i="17"/>
  <c r="K9" i="17"/>
  <c r="J9" i="17"/>
  <c r="I9" i="17"/>
  <c r="H9" i="17"/>
  <c r="E9" i="17"/>
  <c r="L8" i="17"/>
  <c r="K8" i="17"/>
  <c r="J8" i="17"/>
  <c r="I8" i="17"/>
  <c r="H8" i="17"/>
  <c r="E8" i="17"/>
  <c r="L7" i="17"/>
  <c r="K7" i="17"/>
  <c r="J7" i="17"/>
  <c r="I7" i="17"/>
  <c r="H7" i="17"/>
  <c r="E7" i="17"/>
  <c r="L6" i="17"/>
  <c r="K6" i="17"/>
  <c r="J6" i="17"/>
  <c r="I6" i="17"/>
  <c r="H6" i="17"/>
  <c r="E6" i="17"/>
  <c r="L5" i="17"/>
  <c r="K5" i="17"/>
  <c r="J5" i="17"/>
  <c r="I5" i="17"/>
  <c r="H5" i="17"/>
  <c r="E5" i="17"/>
  <c r="L4" i="17"/>
  <c r="K4" i="17"/>
  <c r="J4" i="17"/>
  <c r="I4" i="17"/>
  <c r="H4" i="17"/>
  <c r="E4" i="17"/>
</calcChain>
</file>

<file path=xl/sharedStrings.xml><?xml version="1.0" encoding="utf-8"?>
<sst xmlns="http://schemas.openxmlformats.org/spreadsheetml/2006/main" count="989" uniqueCount="485">
  <si>
    <t>Standard</t>
  </si>
  <si>
    <t>Topic</t>
  </si>
  <si>
    <t>Bullet</t>
  </si>
  <si>
    <t>NCOER bullet tool</t>
  </si>
  <si>
    <t>Keyword</t>
  </si>
  <si>
    <t>NTC</t>
  </si>
  <si>
    <t>Additional Duties</t>
  </si>
  <si>
    <t>NCOIC</t>
  </si>
  <si>
    <t>Key</t>
  </si>
  <si>
    <t>This indicates a block that is a duplicate of another above or below it</t>
  </si>
  <si>
    <t>Edit Bullets Here</t>
  </si>
  <si>
    <t>DA Form 638 Here (Army Pubs)</t>
  </si>
  <si>
    <t>Reference AR 600-8-22 Here (Army Pubs)</t>
  </si>
  <si>
    <t>Type</t>
  </si>
  <si>
    <t>AAM</t>
  </si>
  <si>
    <t>ARCOM</t>
  </si>
  <si>
    <t>MSM</t>
  </si>
  <si>
    <t>Para 3-20 b. The AAM is awarded to any member of the Armed Forces of the United States, or to any member of the armed forces of a friendly foreign nation, who distinguished himself or herself by meritorious service of achievement of a lesser degree than required for award of the ARCOM</t>
  </si>
  <si>
    <t>LM</t>
  </si>
  <si>
    <t>Blocks with more than 508 characters. This may not fit in a block without alteration</t>
  </si>
  <si>
    <t>Blocks with more than 676 characters. This most likely won't fit in a block without alteration</t>
  </si>
  <si>
    <t>Because the definition surrounding the actions required to receive an award are not definitive, many leaders have established their own standards that demonstrated actions must meet in order to be approved for a specific award. Some approval authorities have attached a rank requirement in order to receive a specific award, this is not approved by regulation. Other approval authorities often require that a certain level of impact be made on the organization to be approved for a specific award. For example:                                                                           COA- Company/Battery level impact                                                                                                        AAM- Battalion/Squadron level impact                                                                                         ARCOM- Brigade/Regiment level impact                                                                              MSM- Division/Installation/Branch level impact                                                                                       LM- Corps/Region/Branch level impact</t>
  </si>
  <si>
    <t>Certificate of Acheivement Examples</t>
  </si>
  <si>
    <t>Certificate Citation</t>
  </si>
  <si>
    <t>Physical Fitness</t>
  </si>
  <si>
    <t>Competition</t>
  </si>
  <si>
    <t>FOR EXCEPTIONALLY MERITORIOUS ACHIEVEMENT DURING THE COBRA COMPANY SQUAD COMPETITION. ___ SELFLESS SERVICE AND PHYSICAL FITNESS CONTRIBUTED SIGNIFICANTLY TO THE PLATOON'S SUCCESS. HIS PROFESSIONALISM AND COMMITMENT TO EXCELLENCE REFLECT GREAT CREDIT UPON HIM, THE COBRA COMPANY, THE DRAGON BATTALION, THE DAGGER BRIGADE, THE BIG RED ONE, AND THE UNITED STATES ARMY.</t>
  </si>
  <si>
    <t>PCS</t>
  </si>
  <si>
    <t>SENIOR MEDIC</t>
  </si>
  <si>
    <t xml:space="preserve">While assigned to Charlie company 1-63 AR, ___ showed great tactical and technical proficiency as the Company's Senior Medic as well as a Platoon Line Medic. He demonstrated these skills during the Joint Readiness Training Center (JRTC) rotation 10-10, where he was an integral role player while serving as his Platoon's Medic during five training exercises. As his Platoon's Medic, he executed a Live Fire exercise with exceptional proficiency, resulting in the successful medevac and casevac of Soldiers during the intense training. </t>
  </si>
  <si>
    <t>While serving as Charlie Company Senior Medic. ___ was responsible for the health and well being of over 100 organic and attached Soldiers. He was instrumental in the training and certification of Combat Lifesaver Certification, resulting in a 100% first time GO rate for the entire Company. ___ created, organizaed and ran a successful medical STX lane where each Soldier took part in to successfully certify.</t>
  </si>
  <si>
    <t xml:space="preserve">___ ability to act without direct supervision and guidance allowed his leadership to focus on critcal mission requirements. His ability to direct his fellow peers and manage his time greatly enhanced the Platoon and Company ability to support and accomplish the Battalion missions. ___ high standards and level of excellence is directly reflected in everthing that he does, from the Army Physical Fitness Test and weapons qualifications to executing every day tasks. </t>
  </si>
  <si>
    <t>Marksmanship</t>
  </si>
  <si>
    <t>CLS</t>
  </si>
  <si>
    <t>638 Citation</t>
  </si>
  <si>
    <t xml:space="preserve">FOR EXCEPTIONAL MERITORIOUS SERVICE AS THE COMPANY SENIOR MEDIC FROM ___ TO ___ WHILE ASSIGNED TO CHARLIE COMPANY, 1ST COMBINED ARMS BATTALION, 63RD ARMOR REGIMENT. ___ OUTSTANDING PERFORMANCE GREATLY CONTRIBUTED TO THE OVERALL SUCCESS OF THE COMPANY AND THE BATTALION'S MISSION. HIS PROFESSIONALISM AND COMMITMENT TO EXCELLENCE REFLECT GREAT CREDIT UPON HIM, CHARLIE COMPANY, THE DRAGON BATTALION, THE DAGGER BRIGADE, THE BIG RED ONE, AND THE UNITED STATES ARMY. </t>
  </si>
  <si>
    <t>ACH</t>
  </si>
  <si>
    <t>PLATOON MEDIC</t>
  </si>
  <si>
    <t>JRTC</t>
  </si>
  <si>
    <t>SNIPER COMPETITION</t>
  </si>
  <si>
    <t xml:space="preserve">FOR OUTSTANDING PERFORMANCE IN SUPPORT OF THE 2021 EUROPEAN BEST SNIPER COMPETITION AT THE JOINT MULTINATIONAL READINESS CENTER. SERGEANT FIRST CLASS ___ SUPERB LEADERSHIP, TECHNICAL AND TACTICAL EXPERTISE, AND COMMITMENT TO EXCELLENCE CONTRIBUTED GREATLY TO THE OVERALL SUCCESS OF THIS MULTINATIONAL COMPETITION. SERGEANT FIRST CLASS ___ SELFLESS SERVICE AND DEDICATION TO DUTY ARE IN KEEPING WITH THE HIGHEST TRADITIONS OF MILITARY SERVICE AND REFLECT GREAT CREDIT UPON HIMSELF, THE JOINT MULTINATIONAL READINESS CENTER, AND THE UNITED STATES ARMY. </t>
  </si>
  <si>
    <t>Deployment</t>
  </si>
  <si>
    <t xml:space="preserve">FOR EXCEPTIONALLY MERITORIOUS SERVICE WHILE DEPLOYED TO BAGHDAD, IRAQ, IN SUPPORT OF OPERATION NEW DAWN. HIS OUTSTANDING PERFORMANCE, CONTRIBUTIONS, AND COMMITMENT WERE INSTRUMENTAL TO THE UNIT'S OVERALL SUCCESS. HIS ACTIONS ARE IN KEEPING WITH THE FINEST TRADITIONS OF MILITARY SERVICE AND REFLECT DISTINCT CREDIT UPON HIM, THE 1ST COMBINED ARMS BATTALION, 63RD ARMOR REGIMENT, THE 2ND ADVISE AND ASSIST BRIGADE, THE 1ST INFANTRY DIVISION, THE UNITED STATES DIVISION-CENTER, AND THE UNITED STATES ARMY. </t>
  </si>
  <si>
    <t>EXPERTISE</t>
  </si>
  <si>
    <t xml:space="preserve">FOR ACHIEVING A SCORE OF 280 ON THE ARMY PHISICAL FITNESS TEST WHILE ATTENDING THE ___ COURSE CLASS 15-09. YOUR DEVOTION TO OUTSTANDING PHYSICAL FITNESS REFLECTS GREAT CREDIT UPON YOU, COMPANY D, THE 232D MEDICAL BATTALION, THE ARMY MEDICAL DEPARTMENT AND THE UNITED STATES ARMY. </t>
  </si>
  <si>
    <t xml:space="preserve">FOR YOUR OUTSTANDING ACHIEVEMENT AND PERSONAL DEDICATION TO PHYSICAL FITNESS EXCELLENCE. PV2 ___ DEMONSTRATED PROFESSIONALISM, DEDICATION TO DUTY AND PERSONAL DRIVE BY ACHIEVING 281 POINTS ON THE ARMY PHYSICAL FITNESS TEST. HIS ACTIONS REFLECT GREAT CREDIT UPON HIM, 3RD BATTALION, 47TH INFANTRY REGIMENT, AND THE UNITED STATES ARMY. </t>
  </si>
  <si>
    <t xml:space="preserve">FOR OUTSTANDING PROFESSIONALISM AND DEDICATION TO THE ARMY NONCOMMISSIONED OFFICER CORPS. YOUR TIRELESS EFFORT PROVIDED WORLD CLASS CEREMONY WELCOMING THE NCOS INTO THE CORPS. YOUR EFFORT IS IN KEEPING WITH THE FINEST TRADITIONS OF MILITARY SERVICE AND REFLECTS GREAT CREDIT UPON YOURSELF, TROOP COMMAND, BROOKE ARMY MEDICAL CENTER, AND THE UNITED STATES ARMY. </t>
  </si>
  <si>
    <t>NCO Induction</t>
  </si>
  <si>
    <t xml:space="preserve">FOR EXCEPTIONAL ACHIEVEMENT WHILE SERVING AS A COMBINED FEDERAL CAMPAIGN REPRESENTATIVE FOR THE BROOKE ARMY MEDICAL CENTER CFC CAMPAIGN. YOUR HARD WORK AND DEDICATION RESULTED IN ONE OF THE MOST SUCCESSFUL CFC'S IN RECENT HISTORY. YOUR DEVOTION TO DUTY MADE THIS AN UNPRECEDENTED SUCCESS AND REFLECTS GREAT CREDIT UPON YOURSELF, BROOKE ARMY MEDICAL CENTER, AND THE UNITED STATES ARMY. </t>
  </si>
  <si>
    <t>CFC</t>
  </si>
  <si>
    <t xml:space="preserve">FOR YOUR OUTSTANDING PERFORMANCE AND DEDICATION TO THE UNITED STATES DIVISION - CENTER'S MISSION IN SUPPORT OF OPERATION NEW DAWN. YOUR PERFORMANCE PLAYED AN INTEGRAL ROLE IN PREPARING THE NATION OF IRAQ FOR THEIR FUTURE. YOUR PROFESSIONALISM REFLECTS GREAT CREDIT UPON YOU, THE UNITED STATES DIVISION - CENTER, AND THE UNITED STATES ARMY. </t>
  </si>
  <si>
    <t>DEPLOYMENT</t>
  </si>
  <si>
    <t>FOR OUTSTANDING PERFORMANCE DURING THE ___ THROUGH ___ RESET INSPECTION OF THE 1-63 COMBINED ARMS BATTALION (CAB), 2ND HEAVY BRIGADE COMBAT TEAM )HBCT), 1ST INFANTRY DIVISION. YOUR DEDICATION AND COMMITMENT IN PREPARATION AND EXECUTION OF THE MEDICAL READINESS RESET INSPECTION GREATLY ENHANCED THE COMBAT READINESS OF THE UNIT AND REFLECTS GREAT CREDIT UPON YOU, THE UNIT AND THE UNITED STATES ARMY. CONGRATULATIONS ON A JOB WELL DONE!</t>
  </si>
  <si>
    <t>IO INSPECTION</t>
  </si>
  <si>
    <t xml:space="preserve">FOR WINNING THE 1ST COMBINED ARMS BATTALION, 63RD ARMOR REGIMENT MARCH ___ SOLDIER OF THE MONTH BOARD. HIS OUTSTANDING PERFORMANCE AND EXPERTISE WERE INSTRUMENTAL IN HIS OVERALL SUCCESS. HIS ACTIONS ARE IN KEEPING WITH THE FINEST TRADITIONS OF MILITARY SERVICE AND REFLECT DISTINCT CREDIT UPON HIM, COBRA COMPANY, THE DRAGON BATTALION AND THE UNITED STATES ARMY. </t>
  </si>
  <si>
    <t>SOM BOARD</t>
  </si>
  <si>
    <t xml:space="preserve">FOR MERITORIOUS SERVICE AS THE NONCOMMISIONED OFFICER IN CHARGE, THE MEDICAL SIMULATION TRAINING CENTER AND EMERGENCY DEPARTMENT, SERGEANT FIRST CLASS ___ LEADERSHIP, DEDICATION TO DUTY, AND ATTENTION TO DETAIL HAVE DIRECTLY CAUSE A POSITIVE IMPACT FOR PATIENTS AND STAFF MEMBERS ASSIGNED TO THE HOSPITAL. HIS OUTSTANDING EFFORTS REFLECT GREAT CREDIT UPON HIMSELF, MADIGAN ARMY MEDICAL CENTER, THE REGIONAL HEALTH COMMAND-PACIFIC, AND THE UNITED STATES ARMY. </t>
  </si>
  <si>
    <t xml:space="preserve">1SG ___ fostered an authentic and empathetic environment and always led his company with a perople first mindset. He achieved an unprecedented midpoint command climate survey result of 91% trust in leadership and 85% overall positive climate, zero caution areas or noted improvement needed, and zero percent response of unwanted workplace experiences. Many of his policies and procedures were identified by the MEDCoE IG and TRADOC curriculum developers as best practices for use across all Hospital Based Training Sites. </t>
  </si>
  <si>
    <t>Command Climate</t>
  </si>
  <si>
    <t>Faculty Development</t>
  </si>
  <si>
    <t xml:space="preserve">1SG ___ achieved a 246 company APFT average, with 20% scoring 270 or above, and less than 5% APFT and ABCP failures. He transitioned company PRT training and testing to the ACFT, coordinated the testing of 260 Soldiers, and achieved an 87% pass rate and a 449 point company average. He increasted AWT training compliance from 54% to 85% and DTMS training compliance by more than 30%. His efforts in HR metric accountability drove compliance from 66% to 97% in only 90 days, achieving 100% in SGLV and available DD93. </t>
  </si>
  <si>
    <t>ACFT</t>
  </si>
  <si>
    <t>SRP</t>
  </si>
  <si>
    <t>FOR EXCEPTIONALLY MERITORIOUS SERVICE AS CHARLIE COMPANY FIRST SERGEANT AND AS MADIGAN ARMY MEDICAL CENTER'S SENIOR OPERATIONS SERGEANT. 1SG ___ WAS INSTRUMENTAL IN THE SUCCESSFUL ACCOMPLISHMENT OF THE MISSION AND PROVIDED AN OUTSTANDING MODEL FOR OTHERS TO EMULATE. 1SG ___ LEADERSHIP, EXPERTISE, PROFESSIONALISM, INITIATIVE AND SELFLESS SERVICE REFLECT GREAT CREDIT UPON HIM, MADIGAN ARMY MEDICAL CENTER, THE REGIONAL HEALTH COMMAND-PACIFIC, AND THE UNITED STATES ARMY.</t>
  </si>
  <si>
    <t>Operations Sergeant</t>
  </si>
  <si>
    <t xml:space="preserve">CPT ___ participated in the joint-operational Pacific Partnership mission on the USNS Mercy. She worked alongside partner services and nations on a large scale mission to build relationships with 17 different host nations with an emphasis on disaster capabilities, preparation and management. She globally provided acute medical and surgical services to 8 Asian-Pacific nations and led the education of two international hospitals in Vietnam and Sri Lanka, focusing on disaster preparedness and capability expansion. </t>
  </si>
  <si>
    <t>Pacific Partnership</t>
  </si>
  <si>
    <t>During the ___ MASCAL event, CPT ___ George served in the pivotal role of staff nurse in the Emergency Department (ED). Immediately following notification she collaborated with the physician staff to transfer ED patients to the unit to ensure adequate capacity to receive 19 critically injured patients. She took on the crucial role of triage nurse without hesitation or reservation and was one of the first medical providers evaluating patients when they arrived to Madigan.</t>
  </si>
  <si>
    <t>MASCAL</t>
  </si>
  <si>
    <t xml:space="preserve">CPT ___ was hand-selected to participate in the joint-operational Pacific Partnership mission on the USNS Mercy. She worked alongside partner services and nations on a large scale mission to build relationships with 17 different host nations with an emphasis on disaster capabilities, preparation and management. She globally provided acute medical and surgical services to 8 different Asian-Pacific nations. She led the education and training of two international hospitals in Vietnam and Sri Lanka, focusing on disaster preparedness. </t>
  </si>
  <si>
    <t xml:space="preserve">As interim Urgent Care Clinic (UCC) CNOIC, she demonstrated astute analysis and planning. She effectively developed multiple UCC and Treatment Bay operations resulting in the increased capacity and capability across the Emergency Department. The results were institutionalized and they improved the system of health by surpassing the Army patient satisfaction performance objective of 93% for the last year while meeting Physician Assistant National Benchmark of 2 patients per hour. </t>
  </si>
  <si>
    <t>CNOIC</t>
  </si>
  <si>
    <t xml:space="preserve">FOR MERITORIOUS SERVICE WHILE SERVING AS A REGISTERED NURSE IN THE DEPARTMENT OF EMERGENCY MEDICINE AT MADIGAN ARMY MEDICAL CENTER. CPT ___ DEDICATION TO DUTY AND COMMITMENT TO EXCELLENCE CONTRIBUTED IMMENSELY TO THE OVERALL SUCCESS OF THE DEPARTMENT. HER ACTIONS ARE IN KEEPING WITH THE HIGHEST TRADITIONS OF MILITARY SERVICE AND REFLECT GREAT CREDIT ON HER, MADIGAN ARMY MEDICAL CENTER, REGIONAL HEALTH COMMAND - PACIFIC AND THE UNITED STATES ARMY. </t>
  </si>
  <si>
    <t>RN</t>
  </si>
  <si>
    <t>Lean Six Sigma</t>
  </si>
  <si>
    <t>Joint Commission</t>
  </si>
  <si>
    <t xml:space="preserve">CPT ___ distinguished himself by providing timely, relevant and quality treatment to an average daily census of 170 patients. He was responsible for the direct supervision of greater than 20 staff members during his shift in the 3rd largest MTF in the Army. CPT ___ effectively managed rapidly fluctuating changes in patient acuity and census, while ensuring optimal utilization of departmental resources. During his time in the Emergency Department, he assisted in the delivery of care to over 60,000 critical patients. </t>
  </si>
  <si>
    <t>MTF</t>
  </si>
  <si>
    <t xml:space="preserve">Demonstrated an outstanding level of skill while spearheading the biannual ED Skills Fair and Seminar, validating the skills of over 80 multidisciplinary staff and incorporating corporate stakeholders to include Vapotherm, Zoll and 3M. He also led a 12-month initiative to decrease the unit's blood culture contamination rate. CPT ___ collaborated with key leaders across the organizaiton to streamline workflow and train staff, resulting in a reduction of contamination rates from 7.5% to 2.7% and an exponential amount of cost-savings. </t>
  </si>
  <si>
    <t>Emergency Department</t>
  </si>
  <si>
    <t xml:space="preserve">SFC ___ was selected over his seniors and peers to serve in multiple leadership roles including the NCOIC for the Emergency Department, the NCOIC for the Medical Simulation Training Center, and consultant to I Corps and 7ID Surgeon Cells for 68W sustainment, ICTL skills, and DoD role based casualty response training and integration. He managed the sustainment training of over 2,600 joint service members across the installation, providing realistic casualties in a simulated battelfield environment, significantly contributing to ready medical force. </t>
  </si>
  <si>
    <t>Consultant</t>
  </si>
  <si>
    <t xml:space="preserve">SFC ___ contributed to the Center for Army Lessons Learned archives with submission of arctic trauma and cold weather lessons learned, AAR feedback, and structured didactic training plans to enhance readiness across the force. He identified knowledge gaps and developed Force Health Protection training curriculum modeled in experiential learning. He restructured four courses to enhance and validate critical skills and team dynamics in immersive scenarios, coupled with rigor and realism for I Corps medic and first responder sustainment training. </t>
  </si>
  <si>
    <t>Lessons Learned</t>
  </si>
  <si>
    <t xml:space="preserve">SFC ___ greatly impacted the organization's success through a Lean Six Sigma approach to organizational shortfalls in patient flow, logistics procurement, patient satisfaction, student enrollment, and synchronized communication across adjacent medical commands. he led 200 staff members as DEM NCOIC, and his actions resulted in synergistic patient flow and treatment of over 62,000 beneficiaries. He reduced Madigan's left without being seen rate by 75% and visits greater than six hours by 3%, significantly improving access to care. </t>
  </si>
  <si>
    <t>NCOPDS</t>
  </si>
  <si>
    <t>MERITORIOUS SERVICE AS THE NONCOMMISSIONED OFFICER IN CHARGE, THE MEDICAL SIMULATION TRAINING CENTER AND EMERGENCY DEPARTMENT. SERGEANT FIRST CLASS ___ LEADERSHIP, DEDICAITON TO DUTY, AND ATTENTION TO DETAIL HAVE DIRECTLY CAUSED A POSITIVE IMPACT FOR PATIENTS AND STAFF MEMBERS ASSIGNED TO THE HOSPITAL. HIS OUTSTANDING EFFORTS REFLECT GREAT CREDIT UPON HIMSELF, MADIGAN ARMY MEDICAL CENTER, THE REGIONAL HEALTH COMMAND-PACIFIC, AND THE UNITED STATES ARMY.</t>
  </si>
  <si>
    <t xml:space="preserve">As an educator, LTC ___ has an expertise that has influenced scores of providers that care for wounded warriors. He received first place for a case presentation at the Texas Pediatric Society, gave seven invited lectures of which many were national or international, and provided 11 local lectures to Emergency Medicine or Pediatric Resident's and students as well as to Madigan internns. For the 2017-18 academic year, the residents selected him for the distinguished Teacher of the Year award. </t>
  </si>
  <si>
    <t>Lectures</t>
  </si>
  <si>
    <t xml:space="preserve">LTC ___ academic accomplishments are unparalleled by any other physician in our Department. He had eight peer reviewed manuscritps accepted for publication and submitted nine others, many of these relating to pediatric wartime trauma. He also had 13 poster presentations, had to abstracts accepted as posters at a national level and then published. LTC ___ also co-wrote the Foundations of Emergency Medicine curriculum on Disaster Management and Workplace Violence used by medical schools throughout the country. </t>
  </si>
  <si>
    <t>Peer Reviewed</t>
  </si>
  <si>
    <t xml:space="preserve">LTC ___ has an extensive deployment and operational background and was selected as the medical director of the Combat Medic Enhanced Skills Course for Madigan in order to better prepare our medics for wartime needs. Through his efforts, dozens of army medics have had enhanced training and skills improvement through working in the Emergency Department. Separately from this, LTC ___ has also directed several training opportunities in wartime skills for the medics and residents. </t>
  </si>
  <si>
    <t>Clinical Guidelines</t>
  </si>
  <si>
    <t xml:space="preserve">FOR EXCEPTIONALLY MERITORIOUS SERVICE AS DIRECTOR OF PEDIATRIC EMERGENCY MEDICINE, DEPARTMENT OF EMERGENCY MEDICINE FROM ___-___ AT MADIGAN ARMY MEDICAL CENTER. LTC ___ LEADERSHIP, DEDICATION TO DUTY AND ATTENTION TO DETAIL HAVE HAD A MARKEDKLY POSITIVE IMPACT FOR PATIENTS, RESIDENTS, AND STAFF MEMBERS THROUGHOUT THE HOSPITAL. LTC ___ OUTSTANDING EFFORTS REFLECTS GREAT CREDIT ON HIM, MADIGAN ARMY MEDICAL CENTER, REGIONAL HEALTH COMMAND-PACIFIC, MEDICAL COMMAND AND THE UNITED STATES ARMY. </t>
  </si>
  <si>
    <t>Emergency Medicine</t>
  </si>
  <si>
    <t>Selfless Service</t>
  </si>
  <si>
    <t xml:space="preserve">SGT ___ displayed selfless service by volunteering to perform guard duty during a failure of the infant security system after being relieved from a 12-hour shift in the Emergency Department on ___. Once relieved, he again volunteered to deliver remarkable care to a critical burn patient involved in a motor vehicle accident on ___. The trauma team relied heavily on the clear and precise directions that he delivered. SGT Bobbitt slept in the hospital before returning to a successive 12-hour shift the next day. </t>
  </si>
  <si>
    <t xml:space="preserve">MAJ ___ was selected above her peers to serve in multiple leadership roles including the simulaiton director for the Emergency Department, the XO for the Anderson Simulaiton Center (ASC), as Chief of the ASC, and consultant to the Central Simulation Committee. Her leadership has led to the improved training of over 70 residents and medical students through streamlined and improved simulation processes as well as improved skills maintenance for staff physicisnas directly contributing to Readiness of the Medical Force. </t>
  </si>
  <si>
    <t>Leadership Roles</t>
  </si>
  <si>
    <t xml:space="preserve">MAJ ___, stood up the 16th CAB Soldier Centered Medical Home and the 16th CAB Embedded Behavioral Health clinic. She ensured national standards (JCAHO and NCQA) were met, exceeding passing standards for national inspection and certification. During this time she also ensured MEDOPS cell met Division standards during annual inspection, again exceeding expectations. She ensured all medics completed NREMT recertification, and utilized MEDCOM assets to better ensure medical readiness for the Brigade. </t>
  </si>
  <si>
    <t>SCMH</t>
  </si>
  <si>
    <t xml:space="preserve">As a scholar, MAJ ___ contributed substantially to the medical literature. She presented posters at Madigan Research Day and at an international Conference. She also published three peer reviewed journal articles and has two book chapters pending publication. As an educator, MAJ ___ is well above her peers. She gave 26 regional conference presentations, 13 national conference presentations, and 24 international conference presentations as well as conducted 17 peer observed presentations locally. </t>
  </si>
  <si>
    <t>Educator</t>
  </si>
  <si>
    <t xml:space="preserve">As a team player, MAJ ___ volunteered for three taskings in the last two years for a total time of seven weeks. This included an FTX and an overseas tasking to support the Air Force in Indonesia. MAJ ___ was also integral in the planning and success of the recent CAPSTONE course contributing significantly to the field portion. This allowed over 72 graduating residents the opportunity to prepare for battlefield positions and improve overall readiness of the medical force. </t>
  </si>
  <si>
    <t>Team Player</t>
  </si>
  <si>
    <t>FOR EXCEPTIONALLY MERITORIOUS SERVICE AS A PROVIDER, EDUCATOR, AND LEADER FROM 2014-2018 AT MADIGAN ARMY MEDICAL CENTER, MAJ PHELPS' LEADERSHIP, DEDICATION TO DUTY AND ATTENTION TO DETAIL HAVE HAD A MARKEDLY POSITIVE IMPACT FOR PATIENTS, RESIDENTS, AND STAFF MEMBERS THROUGHOUT THE ARMY.  MAJ PHELPS' OUTSTANDING EFFORTS ARE IN KEEPING WITH THE HIGHEST TRADITIONS OF MILITARY SERVICE AND REFLECT GREAT CREDIT UPON HER, MADIGAN ARMY MEDICAL CENTER, AND THE UNITED STATES ARMY.</t>
  </si>
  <si>
    <t>Chosen over his seniors and peers, SSG ___ served as the Emergency Room NCOIC.  His supervision and incomparable leadership abilities contributed greatly to the patient flow and treatment of over 100,000 beneficiaries through his tenure.  His actions directly reduced the left without being seen (LWOB) rate from 8.1% to 5.9% and visits resulting in six hours by 3%.  His efforts improved the quality of treatment and assists Madigan in maintaining a High Reliability Organization title.</t>
  </si>
  <si>
    <t>SSG ___ was the advocate and standard-bearer for medical and combat readiness for all Soldiers assigned to the DEM and greatly
contributed to MAMC’s model of Medically Ready Force.  As the NCOIC, he ensured the DEM maintained a 99% compliance in medical readiness with an overall 95% medically deployable Soldiers leading to 5 Doctors, 6 Nurses, and 18 Medics deploying on multiple Profession Filler System(PROFIS) missions.</t>
  </si>
  <si>
    <t>SSG ___ was the epitome of professional development, through his mentorship and leading by example, eight Soldiers accumulated over 200 semesters hours achieving a 3.85 GPA.  Additionally, he pushed his subordinates to challenge themselves which directly attributed to nine Soldiers winning the Soldier of the Month Board, two winning the Soldier of the Quarter Competition, 2 Soldiers graduating from the Basic Leader's Course(BLC) on the Commandants list, and 1 Soldier earning the Distinguished Leadership Award at BLC.</t>
  </si>
  <si>
    <t xml:space="preserve">Due to his attention to detail and ability to streamline processes, SSG ___ implemented and executed a training regimen for Medical Services Reset Program(MSR) in the DEM.  During his time as NCOIC he facilitated over 100 Active duty, Air Force Reservists, Navy Corpsman MSR's and over 40 Pierce College Emergency Medical Technician Students trained in the Emergency Room.  He ensured all medics were trained on a core 25 tasks within their first four weeks which created an overall more competent and confident workforce. </t>
  </si>
  <si>
    <t>Medical Readiness</t>
  </si>
  <si>
    <t>Professional Development</t>
  </si>
  <si>
    <t>MSR Program</t>
  </si>
  <si>
    <t xml:space="preserve">CPL ___ served as a Team Leader during his tenure at Madigan Army Medical Center (MAMC). He demonstrated excellent performance and professionalism while providing outstanding medical care to over 20,000 Soldiers, retirees, and family members assigned to the installation. He provided urgent medical care to 17 Level I-II Traumas and his hard work and dedication was instrumental in maintaining a high level of patient care which aided the ED in being named the best Department of Emergency Medicine in MEDCOM. </t>
  </si>
  <si>
    <t>CPL ___  dedication was essential in mentoring 11 Emergency Medical Technician students, 21 Airmen and 26 Soldiers in the Medical Services Reset Program. His proficiency as a preceptor for 16 newly assigned
Medics ensured they had knowledge and skills to assist over 12 Physician's Assistants, 35 Doctors, 50 Residents, and 72
Nurses in the Department.</t>
  </si>
  <si>
    <t>CPL ___  was selected over 40 medics as the Emergency Department Medic of the Year 2017 and recognized by the Army Chief of Nursing due to his outstanding performance, intellect, and professionalism. CPL ___ played an instrumental role during the 2017 Joint Commission inspection and implementation of the newly established DoD EHR system, MHS Genesis.</t>
  </si>
  <si>
    <t xml:space="preserve">CPL ___ ambition lead him to certify as a BLS Instructor for the Emergency Department where he trained and re-certified over 50 multidisciplinary team members including Physicians, Nurses and Medics. CPL ___ drive lead him to create the SOP for the Nurse Initiated Orders (NIO); facilitating the expedited treatment of patients to decrease overall length of stay and safety related incidents in the Emergency Department. </t>
  </si>
  <si>
    <t>Patient Care</t>
  </si>
  <si>
    <t>Mentor</t>
  </si>
  <si>
    <t>Medic of the Year</t>
  </si>
  <si>
    <t>Instructor</t>
  </si>
  <si>
    <t>FOR MERITORIOUS SERVICE AS AN HEALTH CARE SPECIALIST FROM NOVEMBER 2015 TO APRIL 2019.  CPL ___ DISPLAYED EXCEPTIONAL MEDICAL PROFICIENCY AND DEDICATION TO THE MISSION.  HE CONTRIBUTED IMMENSELY TO THE OVERALL SUCCESS OF THE EMERGENCY ROOM.  CPL ___ EXEMPLARY PERFORMANCE IS IN KEEPING WITH THE HIGHEST TRADITIONS OF MILITARY SERVICE AND REFLECT GREAT CREDIT ON HIM, MADIGAN ARMY MEDICAL CENTER, AND THE UNITED STATES ARMY.</t>
  </si>
  <si>
    <t>Led the medical platoon by delivering world class medical care while attached to second platoon Charlie Company during a situational training exercise resulting in receiving recognition as the most competent medic to maneuver, treat, and evacuate patients during the tactical exercise. His platoon was also recognized as the best trained in tactical field knowledge during the battalion level exercise.</t>
  </si>
  <si>
    <t>Went above and beyond by taking initiative to complete 13 semester hours without military support and donated both time and money to the betterment of both his military and community families resulting in increased spirit de corps and team cohesion while improving on competencies related to the profession at arms in the areas of APFT, weapons, and military education.</t>
  </si>
  <si>
    <t>PFC ___ exuded medical proficiency and knowledge when demonstrating and facilitating the Combat Lifesaver course for a wide range of HHC Soldiers contributing to an increase in overall professional development and a 100% pass rate of first responders resulting in an increased sustainment of ___%</t>
  </si>
  <si>
    <t>Line Medic</t>
  </si>
  <si>
    <t>Education</t>
  </si>
  <si>
    <t>Was instrumental in the standardization and instruction of the combat training lane within the Expert Field Medical Badge course. His efforts led to aiding of certification sustainment for over 200 Soldiers and Airmen. Due to his continued support Gimlet medics received recognition from USARAK for the most Soldiers awarded the coveted Expert Field Medical Badge during the first Arctic EFMB engagement.</t>
  </si>
  <si>
    <t>METL</t>
  </si>
  <si>
    <t>EFMB</t>
  </si>
  <si>
    <t>Led a team of medics to develop a medical service support overlay in tern used for brigade sustainment communications of medical exchange points and forward support locations which were distributed through the battle space during battle period two at NTC resulting in a significant increase in medical support operations allowing for mission fulfillment during forward maneuvers.</t>
  </si>
  <si>
    <t>SGT ___ was instrumental in saving the life of a distressed Soldier.  She immediately responded and escorted a suicidal Soldier to the Emergency Room.  SGT ___ assessed the Soldier and recognized high-risk behaviors.  She identified the immediate danger, provided continuous care, and escorted the Soldier.  SGT ___ led by example and demonstrated proficiency in the Warrior Ethos and the Army ACE program.</t>
  </si>
  <si>
    <t>Suicide Prevention</t>
  </si>
  <si>
    <t>FOR COMMENDABLE SERVICE WHILE ASSIGNED AS A HEALTH CARE SPECIALIST IN THE EMERGENCY DEPARTMENT. SPC ___ EXEMPLARY PERFORMANCE AND COMMITMENT TO EXCELLENCE DRAMATICALLY ENHANCED THE READINESS OF HIS TEAM, AND THE UNIT'S MISSION. HIS DEDICATION TO DUTY AND SELFLESS SERVICE ARE KEEPING WITH THE FINEST TRADITIONS OF MILITARY SERVICE AND REFLECT GREAT CREDIT UPON HIMSELF, ALPHA COMPANY, TROOP BATTALION, MADIGAN ARMY MEDICAL CENTER, AND THE UNITED STATES ARMY</t>
  </si>
  <si>
    <t>Medical Support</t>
  </si>
  <si>
    <t>Aided in the retrieval of 2 real world casualties from point of injury and established an ambulance exchange point during brigade level forward assault tactics. His evaluation, treatment and transport of the casualties resulted in mission completion and the preservation of their eyesight resulting from a blast wound.</t>
  </si>
  <si>
    <t>SPC ___ was chosen over 25 of his peers to attend the field sanitation course and serve as the primary representative for HHC serving as the “go-to” individual for field sanitation procedures and operations within the unit while working with the Commander to ensure the health and well-being of Soldiers assigned to the unit.</t>
  </si>
  <si>
    <t>Rapid Deployment</t>
  </si>
  <si>
    <t>Real World Injury</t>
  </si>
  <si>
    <t>Field Sanitation</t>
  </si>
  <si>
    <t xml:space="preserve">SPC ___ served as a Healthcare Specialist for the Department of Emergency Medicine (DEM) for 30 months. Throughout his tenure, he provided exceptional medical care to over 20,000 Soldiers, retirees, and Department of Defense beneficiaries assigned to Madigan Army Medical Center (MAMC). His attention to detail and attentiveness contributed greatly to the MAMC's successful implementation of the Military Health System Genesis; the first medical treatment facility to utilize the new system in all of Medical Command.   </t>
  </si>
  <si>
    <t>SPC ___ participated in 59 level I-II traumas and routine medical care to a daily census of 175 patients. His actions directly contributed to the successful resuscitation of 15 critically ill or injured patients. SPC ___ participated in the Dupont Train Accident MASCAL in December of 2017. SPC ___ was off shift when he learned of the MASCAL event and immediately reported to the MAMC ER to assist with the  treatment of patients. His actions resulted in the continuation of patients already in the ER and those arriving from the MASCAL.</t>
  </si>
  <si>
    <t>Emergency Room</t>
  </si>
  <si>
    <t>Healthcare Specialist</t>
  </si>
  <si>
    <t>SPC ___ dedication to training was essential in mentoring Emergency Medical Technician students, Air Force, Navy, and Army medics during training rotations. His proficiency as a preceptor was excellent; which resulted in the highest level of training for 40 newly assigned medics, 12 Physician Assistants, 35 Doctors, 50 Residents, and 60 Nurses within the DEM. He also assisted in the onboarding and competency folders for 15 Nursing Assistants.</t>
  </si>
  <si>
    <t>Preceptor</t>
  </si>
  <si>
    <t xml:space="preserve">SPC ___ consistently distinguished himself from his peers. His ability to transition from Emergency Room to Urgent Care Clinic were essential in the department completing its mission. SPC ___ medical skill set and ability to critically think were invaluable contributions to the Madigan DEM. He consistently demonstrated selfless service through volunteering for taskings; while maintaining a positive attitude throughout. His contributions to the DEM and Madigan Army Medical Center are immeasurable. </t>
  </si>
  <si>
    <t>Volunteering</t>
  </si>
  <si>
    <t>MAJ ___ served as the Urgent Care Clinic CNOIC.  She was responsible for the direct supervision of 75 staff members. She effectively managed resources  to improved efficiency and productivity, resulting in a 97% patient satisfaction score and a 75% reduction in the number of patients who leave without being seen by a provider. She audited and analyzed monthly Narcotics and Patient Safety Reports.  Her efforts continued to allow the department to benchmark its performance resulting in expedient patient care, and safety of the staff.</t>
  </si>
  <si>
    <t xml:space="preserve">Performance is consistently superior; MAJ ___ is a game changer and exceeded MEDCOM standards as she worked side by side with Madigan stakeholders, DHA Operational Test Agency, MHS Genesis and Surgeon General Representatives to improve the triage and medication reconciliation electronic charting system, all uncharted territory within the Department of Defense.  This resulted as an enterprise standard for medication reconcillation. </t>
  </si>
  <si>
    <t xml:space="preserve">MAJ ___ is an industrious and versatile Officer who approached any task enthusiastically and without waiver.  She greatly impacted the quality of healthcare delivered by developing and leading the implementation of Vocera technology to all ED staff, incorporating organizational stakeholders, resulting in improved communication and throughput within the ED, improved access to ten primary healthcare clinics for the hospital by 90% and surpassing Army JOEs performance objective.  </t>
  </si>
  <si>
    <t>MAJ ___ distinguished himself by providing timely, relevant and quality treatment to an average daily census of 150 patients in one of the largest MTFs. She was responsible for the direct supervision of 10 to 14 professional nurses and 8 to 10 paraprofessional staff members. MAJ ___ effectively managed rapidly fluctuating changes in patient acuity and census, while ensuring optimal utilization of departmental resources. During her time in the Emergency Department, she assisted in the delivery of care to over 60,000 critical patients.</t>
  </si>
  <si>
    <t>Patient Safety</t>
  </si>
  <si>
    <t>MHS Genesis</t>
  </si>
  <si>
    <t>Communication</t>
  </si>
  <si>
    <t>Serving as the Assistant Program Director of the Emergency Ultrasound (US) Fellowship, Dr ___  impacted education.  He coordinated over 20 US workshops including those for Veterinary Command at JBLM, other Departments within Madigan and internationally at the Dominican Republic affecting staff, residents, and medical students ensuring a better Readiness within the US Army.</t>
  </si>
  <si>
    <t xml:space="preserve">MAJ ___ was the example volunteer.  He volunteered to serve in several committees including as the co-chair of the Sedation Committee and the Surgical Services CMT.  During this time he was instrumental in coordinating and leading others who developed protocols and provided the workflow and plans in MHS Genesis for sedation in the ED and other Departments within Madigan.  These efforts will effect all MTFs within DHA once MHS Genesis is implemented there.  </t>
  </si>
  <si>
    <t>Committee</t>
  </si>
  <si>
    <t>Fellowship</t>
  </si>
  <si>
    <t xml:space="preserve">___ displayed the highest level of competence and professionalism throughout the two day Serpent Best Medic Competition on 23 and 24 March 2017. During the two day assessment, Soldier confidently performed three medical lanes, one military communication lane, land navigation, a 100 question written test, a military board, and a six mile ruck march. By vigorously testing his/ her physical limits and medical knowledge, Soldier Medic placed 1st place out of the other # competing Serpent Medics in this Best Medic Competition. </t>
  </si>
  <si>
    <t>Best Medic Competition</t>
  </si>
  <si>
    <t xml:space="preserve">SGT ___ participated in over 11 Company training exercises, five Battalion and Brigade training exercises, and attended National Training Center Rotation 15-03. He participated in two Combat Medic Military Occupational Specialty courses to include, Brigade Combat Trauma Team Training and advanced Cardiac Life Support. SGT ___ completed one Arctic Leadership course; Cold Weather Orientation Course in November 2014 further devloping his leadership abilities, Arctic capabilities and professional competence. </t>
  </si>
  <si>
    <t>Duration of service</t>
  </si>
  <si>
    <t xml:space="preserve">During his time with HHC, 3-21 Infantry Regiment, SGT ___ remained focused on education on and off duty. SGT ___ completed his Bachelor's degree in Criminal Justice while maintaining a 3.8 GPA. He served as an American Heart Association Basic Life Support Instructor dedicating his time to the training of 40 medics within Spartan Company. He also volunteered at Bassett Army Community Hospital and instructed the hospital staff in life saving techniques to maintain credentials for Physicians and Nursing staff. </t>
  </si>
  <si>
    <t>SGT ___ demonstrated a true Arctic Warrior spirit while stationed in Alaska. After earning his Arctic tab, he assisted and trained five other Gimlet Medics to earn their Arctic Tabs. SGT ___ was selected over 27 Arctic qualified Soldiers to become Spartan Company's Cold Weather Indoctrination and Certification course primary instructor, training and re-certifying a total of 2019 Soldiers annually in Arctic survivability, equipment capabilities, and cold weather injury prevention.</t>
  </si>
  <si>
    <t xml:space="preserve">SGT ___ resolve and commitment to train Soldiers continues to foster an environment of professional growth and personal achievement. SGT ___ trained and mentored six junior leaders that resulted in two winning Soldier of the Month Boards, three attending Basic Leader's Course and receiving Commandant's List with one attaining the Distinguished honor Graduate. His influence directly  led to three leaders within the platoon attaining the rank of Sergeant. SGT ___ leadership abilities are unmatched. </t>
  </si>
  <si>
    <t>Leadership</t>
  </si>
  <si>
    <t xml:space="preserve">While assigned to 3rd Battalion 21st Infantry Regiment, SGT ___ unparalleled knowledge, motivation, and ability to adapt ensured 100 percent success in a wide array of medical positions. SGT ___ served 12 months as a MEV commander, 12 months as the Kamish Clinic NCOIC, and 12 months as the Senior Line Medic for Assassin Company. SGT ___ expertise was essential in the care and evacuation of over 150 notional and six real world casualties. </t>
  </si>
  <si>
    <t>Sergeant</t>
  </si>
  <si>
    <t xml:space="preserve">SGT ___ provided world class medical coverage for 17 small arms ranges, 15 Company training events, 10 Battalion FTXs, Five Brigade exercises, and National Training Center rotation 15-03. He participated in two Combat Medic Military Occupational Specialty courses to include, Brigade Combat Trauma Tream Training and Advanced Cardial Life Support. SGT ___ completed Cold Weather Leadership Course, further developing his leadership abilities. </t>
  </si>
  <si>
    <t>Expert Badge</t>
  </si>
  <si>
    <t xml:space="preserve">SGT ___ desire for mission success and commitment towards providing world class health care was unmatched. SGT ___ managed the Battalion's medical readiness through strict overwatch of the Medical Protection System (MEDPROS) for 696 Soldiers of 3rd Battalion, 21st Infantry Regiment. SGT ___ ensured the battalion maintained 90% or higher medical readiness at all times. His hard work ensured that the Soldiers of 3rd Battalion, 21st Infantry Regiment were ready to deploy anywhere in the world at any time. </t>
  </si>
  <si>
    <t xml:space="preserve">SPC ___ advanced medical knowledge was significant in Advanced Cardiovascular Life Support (ACLS) and Brigade Combat Team Trauma Training (BCT-3). SPC ___ was recognized out of 150 medics in the Brigade as the Oustanding Medic of the Cycle for his expceptional performance during BCT-3. SPC ___ proved to be superior in all aspects of his medical skills and Soldier knowledge. SPC ___ led multiple training events which exured all new members fo the platoon were proficient in their assigned roles. </t>
  </si>
  <si>
    <t>Recognized</t>
  </si>
  <si>
    <t>SPC ___ vast knowledge, motivation, and ability to learn quickly ensured a 100 percent success in multitude of roles. He served two months as a clinical patient screener, 25 months as an Infrantry company line medic, and nine months as an evacuation medic. SPC ___ provided world class healthcare to over 150 notional casualties, and 11 real world casualties. His composure was vital to the safety and resiliency of the Soldiers in his care while dealing with a myriad of injuries including broken bones and burns during NTC 15-03.</t>
  </si>
  <si>
    <t>Real World Casualty</t>
  </si>
  <si>
    <t xml:space="preserve">SPC ___ proved himself as an excellent combat medic; always displaying confidence and intelligence with his skills and knowledge. He provided medical coverage for 17 small arms ranges, 15 company training events, 10 Battalion FTX's, and NTC Rotation 15-03. He personnaly instructed over 400 Soldiers in the Combat Life Saver Course; including multiple tasks dealing with Tactical Combat Casualty Care (TCCC). SPC ___ one of a kind drive proved to be a vital asset for the Battalion. </t>
  </si>
  <si>
    <t>SPC ___ played an integral role in countless class VIII inventories. He displayed the knowledge necessary to ensure two Battalion Aid Stations (BAS) were at fully mission capable for Quick Reaction Force and Global Reaction Force operations. He assisted in training newly assigned Soldiers ensuring BAS efficiency and operational success during NTC Rotation 15-03. His dedication to mission accomplishment allowed the medical platoon to maximize its use of class VIII supplies, reducing the cost of unnecessary waste within the battalion.</t>
  </si>
  <si>
    <t>Class VIII</t>
  </si>
  <si>
    <t>Could be better with supporting numbers for waste discipline</t>
  </si>
  <si>
    <t>COA</t>
  </si>
  <si>
    <t>___ showed selfless service by taking the initiative to lead safety-focused activities within the barracks reducing hazards for residents and visitors.</t>
  </si>
  <si>
    <t xml:space="preserve">SPC ___ served as a grenadier during 10 Field Training Exercises and five life fire exercises. He performed with excellent resilience during high OPTEMPO training cycles and remained highly motivated. His level of professionalism was proven as he displayed superior knowledge both triaging and treating casualties and proficiently utilizing TCCC. His display of enthusiasm and determination set an example for all CLS to emulate. </t>
  </si>
  <si>
    <t>Could be better if there was more support behind the NCO training and mentoring for his team to get the badge. What did he do? Or is he just taking credit for just being a team leader? His Soldier won the SOM board but did he conduct a board mentorship program? Did he push the Soldier on to win at the next level further setting him apart from his peers?</t>
  </si>
  <si>
    <t>Can this be quantified? Back this statement up with hard data to make it stronger.</t>
  </si>
  <si>
    <t xml:space="preserve">SGT ___ distinguished himself by leading instruction for five formal Combat Life Saver Courses with a 100% pass rate. His devotion to excellence and education was instrumental in the development and certification of more than 300 Soldiers in the ranks of PVT to SGT across the Battalion. SGT ___ was instrumental in developing a training plan for two Expert Field Medical Badge courses and was directly responsible for eight Gimlet Medics earning their EFMB and winning the brigade award for the most EFMB gruaduates. </t>
  </si>
  <si>
    <t>Shows brigade level impact</t>
  </si>
  <si>
    <t xml:space="preserve">Assigned to 3rd Battalion, 21st Infantry Regiment, SPC ___ excelled above his peers by earning the coveted Expert Field Medical Badge in October 2015 as a first time candidate. He demonstrated superior knowledge and deication having the highest test score in the Brigade; earning one of the three distinguished graduate positions and recognition from the Brigade Command Team. SPC ___ is one of only five Gimlet Medics to earn the badge on his first attempt. </t>
  </si>
  <si>
    <t>Distinguished Graduate</t>
  </si>
  <si>
    <t>Military Course</t>
  </si>
  <si>
    <t>SPC ___ displayed the drive to succeed by completing the Basic Military Mountaineering Course in June 2015. He displayed outstanding leadership throughout the course serving as a Squad Leader for the only squad to graduate every Soldier that initially enrolled in the course. SPC ___ squad received the Top Squad Award, illustrating his ability to motivate his peers to excel. Additionally, he displayed exceptional intelligence receiving the highest score on the final written exam.</t>
  </si>
  <si>
    <t>Squad Leader</t>
  </si>
  <si>
    <t>SPC ___ participated in the Arctic Winter Games as a member of HHC, 3-21 IN's 3rd place team in March 2015. He displayed physical strength and mental fortitude as an integral member of the team. SPC ___ was the only medical professional to compete in the Battalion. He was committed to medical excellence by educating his fellow team members on cold weather injuries. As a result, SPC ___ team had zero cold weather injuries throughout the competition despite sub-zero temperatures</t>
  </si>
  <si>
    <t>Soldier of the Quarter</t>
  </si>
  <si>
    <t xml:space="preserve">SPC ___ distinguished himself throughout his time as a Gimlet by proving himself as a competent and trustworthy Team Leader. He continued to improve and expand his knowledge by taking part in an array of advanced training. SPC ___ attended and surpassed his peers in the 1st Stryker Brigade Combat Team Soldier of the Quarter Board by not only winning, but also representing 1st SBCT in the USARAK board where he placed second. </t>
  </si>
  <si>
    <t>For distinguishing himself by being selected as the winner for the Soldier of the Quarter Board of the Brigade</t>
  </si>
  <si>
    <t xml:space="preserve">FOR EXCEPTIONAL ACHIEVEMENT DURING THE SOLDIER OF THE QUARTER BOARD. HIS MOTIVATION, HARD WORK, AND DEDICATION SET HIM APART FROM HIS PEERS AS THE WINNER OF THE BOARD. HIS ACTIONS ARE IN KEEPING WITH THE FINEST TRADITIONS OF MILITARY SERVICE AND REFLECT GREAT CREDIT UPON HIMSELF, THE 3RD BATTALION, 21ST INFANTRY REGIMENT (GIMLETS), 1ST STRYKER BRIGADE COMAT TEAM, AND THE UNITED STATES ARMY. </t>
  </si>
  <si>
    <t xml:space="preserve">CPL ___ displayed a high level of competence and professionalism while attending the Basic Leader Course. CPL ___ maintained a 91.88% grading assessment on administrative, movement, and battlefield tasks solidifying his abilities to lead Soldiers. Upon completion of the course, CPL Ramirez's actions set him apart by placing him on the Commandant's List reserved for the top 10% of the graduating class. </t>
  </si>
  <si>
    <t>NCOES</t>
  </si>
  <si>
    <t>Commandant's List</t>
  </si>
  <si>
    <t>FOR EXCEPTIONAL MERITORIOUS ACHIEVEMENT WHILE ATTENDING THE BASIC LEADER COURSE CLASS 16-005, CPL ___ DISPLAYED A COMMITMENT TO EXCELLENCE AND A DRIVE TO SUCCEED RESULTING IN PLACEMENT ON THE COMMANDANT'S LIST. HIS ABILITY TO COMMUNICATE WITH PEERS, SURPASS CONVENTIONAL THOUGHT, AND PROJECT PROFESSIONALISM MADE HIM A DE FACTO LEADER. HIS ACTIONS ARE IN KEEPING WITH THE FINEST TRADITIONS OF MILITARY SERVICE AND REFLECT GREAT CREDIT UPON HIMSELF, HEADQUARTERS AND HEADQUARTERS COMPANY, THE 3RD BATTALION, 21ST INFANTRY REGIMENT, AND THE UNITED STATES ARMY</t>
  </si>
  <si>
    <t xml:space="preserve">1LT ___ played a vital role in the lifesaving interventions of a fellow Soldier. He recognized and properly reacted when he saw a small crowd gathered around the Soldier who was unconscious and seizing on the floor. He displayed absolute composure by recognizing the quick need for a medic, retrieving one without causing alarm and maintaining crowd control for the medic to perform his job. 1LT ___ quick and calm actions exemplified the actions of a poised and seasoned leader and enabled the medic to save the life of a Soldier. </t>
  </si>
  <si>
    <t xml:space="preserve">CPL ___ immediately established himself as a reliable team leader. He quickly and effectively advanced his tactical proficiency and knowledge by taking an array of advanced training. CPL ___ attended and thrived in the FBCB2 Course, Brigade Combat Team Training, and Cold Weather Leaders Course. His drive and effort to  increase his professional knowledge shows an extreme dedication and commitment to providing direct action as a Quick Response Force member. </t>
  </si>
  <si>
    <t>SPC ___ distinguished himself from his peers across the Brigade during the NTC Rotation 15-03 and was subsequently recognized as the Hero of the Battle from Brigade. SPC ___ gained this recognition by expertly triaging and treating over 51 casualties. His superior comprehension of Tactical Combat Casualty Care (TCCC) brings outstanding credit upon himself, the medical platoon, and the Brigade. SPC ___ one of a kind drive and desire to succeed on the training field proved to be a vital asset for the Battalion.</t>
  </si>
  <si>
    <t>Medic</t>
  </si>
  <si>
    <t xml:space="preserve">FOR MERITORIOUS SERVICE WHILE ASSIGNED AS A ___ SERGEANT FOR HEADQUARTERS AND HEADQUARTERS COMPANY, 3RD BATTALION, 21ST INFANTRY REGIMENT FROM ___ TO ___. SGT ___ HARD WORK, DEDICATION, AND SELFLESS SERVICE GREATLY CONTRIBUTED TO THE SUCCESS OF THE UNIT'S MISSION. HIS ACTIONS ARE IN KEEPING WITH THE FINEST TRADITIONS OF THE MILITARY SERVICE AND REFLECT GREAT CREDIT UPON HIMSELF, 3RD BATTALION, 21ST INFANTRY REGIMENT, AND THE UNITED STATES ARMY. </t>
  </si>
  <si>
    <t>Generic</t>
  </si>
  <si>
    <t>Generic Leader</t>
  </si>
  <si>
    <t xml:space="preserve">FOR MERITORIOUS SERVICE WHILE SERVING AS A HEALTH CARE NONCOMMISSIONED OFFICER. SERGEANT ___ LEADERSHIP, EXPERTISE, PROFESSIONALISM, AND SELFLESS SERVICE WERE INSTRUMENTAL TO THE CONTINUED SUCCESS OF THE ORGANIZATION'S MISSION. HIS EXEMPLARY PERFORMANCE OF DUTY WAS IN KEEPING WITH THE HIGHEST TRADITIONS OF MILITARY SERVICE AND REFLECTS GREAT CREDIT UPON HIM, BROOKE ARMY MEDICAL CENTER, AND THE UNITED STATES ARMY. </t>
  </si>
  <si>
    <t xml:space="preserve">SGT ___ desire for job proficiency, knowledge, and dedicaiton to provide exemplary leaderhsip motivated him to complete over 60 semester hours of postsecondary education, distinguishing himself by fulfilling the requirements of an Associates of Applied Sciencies, Business Administration in November 2015. While doing so, he also earned the Lean Six Sigma Lean Leader certification and proved his commitment to leadership during the Warrior's Leader Course in April 2015 when he earned Commandant's List recognition. </t>
  </si>
  <si>
    <t>Civilian Education</t>
  </si>
  <si>
    <t>Degree Completion</t>
  </si>
  <si>
    <t xml:space="preserve">While assigned to 3-21 Infantry Regiment, SPC ___ distinguished himself above his peers as the Senior ___ Vehicle Crew member for nine months, resulting in zero loss or damage. During this time, his unsurpassed knowledge of the ___ Vehicle was crucial in all tactical movements, regular services, and tasked missions. He repeatedly dedicated countless hours to the personal care and maintenance of his assigned vehicle which was displayed in the reliability of that vehicle on a regular basis. </t>
  </si>
  <si>
    <t>Vehicle Crew Member</t>
  </si>
  <si>
    <t>Could be strengthened by quantifying NMC vs FMC times to back vehicle reliabilty claim</t>
  </si>
  <si>
    <t>FOR EXCEPTIONALLY MERITORIOUS SERVICE WHILE SERVING AS THE SECOND PLATOON ___ FOR BRAVO COMPANY, 3-21 INF REGT, 1-25 SBCT FROM 20 FEB 2015 THROUGH 20 FEB 2018. PFC ___ UNPARALLELED LEADERSHIP SKILLS, PROFESSIONAL COMPETENCE, AND DEDICATION TO MISSION ACCOMPLISHMENT MADE HIM AN INVALUABLE ASSET TO UNIT FUNCTIONS AND MISSION COMPLETION. HIS OUTSTANDING PERFORMANCE AND COMMITMENT TO EXCELLENCE REFLECTS GREAT CREDIT UPON HIM, 3-21 INF REGT, 1-25 SBCT, USARAK, USARPAC, AND THE UNITED STATES ARMY.</t>
  </si>
  <si>
    <t>FOR COMMENDABLE SERVICE WHILE ASSIGNED AS A ___. SGT ___ EXEMPLARY PERFORMANCE AND COMMITMENT TO EXCELLENCE DIRECTLY CONTRIBUTED TO PRESERVING THE LIFE OF A SERVICE MEMBER. HER DEDICATION TO DUTY AND SELFLESS SERVICE AER KEEPING WITH THE FINEST TRADITIONS OF MILITARY SERVICE AND REFLECT GREAT CREDIT UPON HERSELF, ALPHA COMPANY, TROOP BATTALION, MADIGAN ARMY MEDICAL CENTER, AND THE UNITED STATES ARMY</t>
  </si>
  <si>
    <t>FOR COMMENDABLE SERVICE WHILE ASSIGNED AS A H___ ON THE ___ TEAM.  SPC ___ EXEMPLARY PERFORMANCE AND COMMITMENT TO EXCELLENCE DRAMATICALLY ENHANCED THE READINESS OF HER TEAM, AND THE UNIT'S MISSION.  HER DEDICATION TO DUTY AND SELFLESS SERVICE AER KEEPING WITH THE FINEST TRADITIONS OF MILITARY SERVICE AND REFLECT GREAT CREDIT UPON HERSELF, ALPHA COMPANY, TROOP BATTALION, MADIGAN ARMY MEDICAL CENTER, AND THE UNITED STATES ARMY</t>
  </si>
  <si>
    <t>During his tenure with the 1-63 AR Battalion, ___ served as the 3rd Platoon medic with Charlie Company where he was responsible for medical training and mentoring Soldiers. ___ was a key member in the training team that developed the training for the Company during weapons qualification ranges, Combat Lifesaver Courses and ranges that resulted in the Company being fully mission capable and ready for deployment. Upon redeployment, ___ was selected as the Senior medic of Charlie Company.</t>
  </si>
  <si>
    <t>Assisted in an arctic mobility exercise responsible for securing and defending missile systems designated for national security in support of USARPAC operations during the operation vigilant shield mission. His professionalism and competence in medical skills during the operation contributed to the flawless execution and completion of METL objectives and resulted in no cold-weather injuries for the company.</t>
  </si>
  <si>
    <t xml:space="preserve">SPC ___, by his own initiative, transported ___ staff to work from Olympia, Lacey, and Tacoma picking up mission essential personnel at their residences on 11 to 12 February 2019.  SPC ___ performed these actions during the Polar Vortex anomaly briefed by national news stations.  He ensured the safety of ___ personnel to and from work.  His actions directly contributed to ongoing security measures and quick response activation. SPC ___ displayed leadership and compassion embodying the Raider Mindset. </t>
  </si>
  <si>
    <t>SPC ___ was personally requested by the USAF 99th Medical Group to serve as ___l support for the ___ Event at Joint Base Andrews, Maryland.  She was chosen due to her previous exemplary performance at the ___ Event.  SPC ___ provided support to 75 wounded service members and assisted in the planning, preparation, and execution, of the competition.  She demonstrated expertise beyond her years in service, proving to be a true Army Leader.</t>
  </si>
  <si>
    <t>Event Support</t>
  </si>
  <si>
    <t xml:space="preserve">FOR MERITORIOUS SERVICE WHILE ASSIGNED AS THE SENIOR ___ FOR CHARLIE COMPANY 1ST COMBINED ARMS BATTALION, 63RD ARMOR REGIMENT FROM ___ TO ___. ___ SELFLESS SERVICE AND DUTY PERFORMANCE CONTRIBUTED SIGNIFICANTLY TO THE COMPANY'S SUCCESS. HIS PROFESSIONALISM AND COMMITMENT TO EXCELLENCE REFLECTS GREAT CREDIT UPON HIM, 1ST COMBINED ARMS BATTALION, 63RD ARMOR REGIMENT, 2ND HEAVY BRIGADE COMBAT TEAM, 1ST INFANTRY DIVISION, AND THE UNITED STATES ARMY. </t>
  </si>
  <si>
    <t xml:space="preserve">FOR EXCEPTIONALLY MERITORIOUS SERVICE WHILE ASSIGNED TO COBRA COMPANY, 1ST COMBINED ARMS BATTALION 63RD ARMOR REGIMENT AS A ___. ___'s PROFESSIONALISM AND COMMITMENT TO EXCELLENCE REFLECT GREAT CREDIT UPON HIMSELF, COBRA COMPANY 2ND ADVISE AND ASSIST BRIGADE, 1ST INFANTRY DIVISION, AND THE UNITED STATES ARMY. </t>
  </si>
  <si>
    <t>Participated in an arctic rapid deployment operations exercise while serving as the first platoon ___ for Bravo Company. His platoon was chosen by USARAK to set the standard for rapid deployment tactics for extreme arctic missions. His skill during the exercise led to complete mission success with no cold weather casualties.</t>
  </si>
  <si>
    <t>Displayed professional knowledge and competency when instructing and demonstrating skills proficiency while teaching the ___ for a wide range of HHC Soldiers contributing to an increase in the overall profession at arms and a 100% pass rate resulting in an overall certification rate of ___%</t>
  </si>
  <si>
    <t>Course Instructor</t>
  </si>
  <si>
    <t xml:space="preserve">SPC ___ constantly performed above and beyond his assigned level of responsibilities by assuming the position of ___ on several occasions. While serving in this role, SPC ___ helped the command team increase Alpha Company's medical readiness by 10%. SPC ___'s initiative and constant dedication helped Alpha Company achieve the highest number of ___ qualified Soldiers in the Battalion. </t>
  </si>
  <si>
    <t xml:space="preserve">As a team leader, SGT ___ commitment to his Soldiers and mission completion made him an invaluable asset to the battalion. SGT ___ set the example for all Soldiers to emulate. SGT ___ ability to train, lead, and mentor Soldiers was clearly displayed when two members of his team earned the coveted ___Badge. SGT ___ mentored on of his Soldiers to complete the Basic Military Mountaineering Course and win the November 2015 Soldier of the Month Board. </t>
  </si>
  <si>
    <t>Resilience</t>
  </si>
  <si>
    <t xml:space="preserve">CPL ___ distinguished himself by leading instruction for five formal ___ Courses with a 100% pass rate. His devotion to excellence and educaiton was instrumental in the development and certification of more than 300 Soldiers in the ranks of PCT to SGT across the Battalion. CPL ___ trained more than 400 personnel as a cadre member for two Expert___ Badge courses and was directly responsible for five Gimlet Medics earning their E_B in October 2015. </t>
  </si>
  <si>
    <t xml:space="preserve">SPC ___ served as a ___ with Alpha company during NTC 15-03. Despite fatigue and lack of assets, he remained highly motivated throughout the entire operation. His level of professionalism was proven as he displayed superior knowledge both communicating and provide accurate fires through violence of action. His display of enthusiasm and determination shows SPC ___ has what it takes to bore through any objective regardless of the situation. </t>
  </si>
  <si>
    <t xml:space="preserve">1SG ___ coordination with TRADOC led to the (unit) Faculty Development Recognition Program and Cadre Training Course - Mobile Training Team. These efforts set conditions for Madigan instructors and staff to become both Army and TRADOC certified, with more than 120 installation support cadre trained and six Basic Army Instructor Badges awarded, including one Civilian. 1SG ___ also developed several incentive programs, an AIT company SFRG, diversity and inclusion committees, and community outreach initiatives. </t>
  </si>
  <si>
    <t>MED OPS</t>
  </si>
  <si>
    <t>Healthcare Provider</t>
  </si>
  <si>
    <t>CPT ___ was instrumental in the organization's Lean Six Sigma project focused on improving ___ throughput. His efforts resulted in a 10% reduction in overall wait times and a 75% reduction in the number of patients leaving without treatment. CPT Lopata's efforts directly contributed to the unit's overall satisfaction score of 98.3% and satisfaction with nurses' score of 99.3%, the highest in MEDCOM. He also participated in a PI project aimed at efficient submission of lab specimens, resulting in a 50% reduction in errors and improved safety.</t>
  </si>
  <si>
    <t xml:space="preserve">CPT ___'s vigorous leadership, resource management, and ___ knowledge contributed directly to improving mission readiness and unit success. He was hand-selected to serve as one of four "first-ever" Team Leaders, supervising 12 military and civilian professional staff. CPT ___ was able to resolve multiple administrative and clinical issues including Joint Commission Tracer, Patient Safety Reporting, and CAF Folder audits, resulting in hospital compliance with national regulatory organizations. </t>
  </si>
  <si>
    <t xml:space="preserve">FOR MERITORIOUS SERVICE WHILE SERVING AS A___ IN THE DEPARTMENT OF EMERGENCY MEDICINE AT MADIGAN ARMY MEDICAL CENTER. CPT ___ DEDICATION TO DUTY AND COMMITMENT TO EXCELLENCE CONTRIBUTED IMMENSELY TO THE OVERALL SUCCESS OF THE DEPARTMENT. HIS ACTIONS ARE IN KEEPING WITH THE HIGHEST TRADITIONS OF MILITARY SERVICE AND REFLECT GREAT CREDIT ON HIM, MADIGAN ARMY MEDICAL CENTER, REGIONAL HEALTH COMMAND - PACIFIC AND THE UNITED STATES ARMY. </t>
  </si>
  <si>
    <t>Medical NCO</t>
  </si>
  <si>
    <t>SFC ___ prioritized professional development and exemplary leadership to foster a culture of cohesive teamwork in challenging self and subordinates. He led E__B training for 12 candidates, coordinated (Unit)'s Organizational Day, oversaw AWT, and executed Warrior Recognition events. Additionally, he established mentorship programs that directly attributed to nine Soldier of the Month winners, two Soldier of the Quarter winners, two NCOPDS Commandant's List graduates, and one Soldier earning the Distinguished Leadership Award.</t>
  </si>
  <si>
    <t xml:space="preserve">Through his own initiative, LTC ___ engaged with other Department Leaders to produce effective clinical management guidelines for pediatric patients. This included a multi-discipline protocol for pediatric fevers in neonates that is used frequently in our Emergency Department as well as other sections of the hospital. His coordination with other clinical experts, his own expertise in pediatric care, and his devoted extra time continue to impact and improve the care of these young patients. </t>
  </si>
  <si>
    <t>FOR EXCEPTIONAL SERVICE AS THE NCOIC OF THE ___ AT MADIGAN ARMY MEDICAL CENTER.  SSG ___ LEADERSHIP, DEDICATION TO DUTY AND ATTENTION TO DETAIL HAVE DIRECTLY CAUSED A POSITIVE IMPACT FOR PATIENTS AND STAFF MEMBERS ASSIGNED TO THE HOSPITAL.  SSG ___ OUTSTANDING EFFORTS REFLECT GREAT CREDIT UPON HIM, MADIGAN ARMY MEDICAL CENTER, REGIONAL HEALTH COMMAND-PACIFIC, MEDICAL COMMAND, AND THE UNITED STATES ARMY.</t>
  </si>
  <si>
    <t>CPL ___'s arctic knowledge, learned at the Northern Warfare Training Center's Cold Weather Leader Course, was imperative to the Soldiers of Headquarters and Headquarters Company during Cold Weather Indoctrination and Certification I and II for FY16. CPL ___ trained 127 Spartan Soldiers in the basic skills required to successfully train and operate in the arctic. CPL ___'s instruction allowed Soldiers to become familiarized with the environment, hazards, and how the vicious cold affects both themselves and their equipment.</t>
  </si>
  <si>
    <t>CWLC / CWIC</t>
  </si>
  <si>
    <t>GT ___ served as a roaming safety during the 2018 arctic Expert ___ Badge competition enforcing strict guidelines and providing medical/safety coverage for over 130 candidates. SGT Willcoxon took charge of cadre and managed task completion during setup. He dedicated his time and efforts in the restoration and improvement of the land navigation training area ensuring compliance with all EFMB and Expert Infantry Badge standards; resulting in a first time GO during validation by the Test Control Office (TCO).</t>
  </si>
  <si>
    <t>CPL ___ served as a Radio Telephone Operator (RTO) and grader during the 2018 arctic Expert ___ Badge competition enforcing strict guidelines and providing medical/safety coverage for over 130 candidates. CPL ___ dedicated his time and efforts in the restoration and improvement of the land navigation training area ensuring compliance with all E__B and Expert ___ Badge standards; resulting in a first time GO during validation by the Test Control Office (TCO).</t>
  </si>
  <si>
    <t>First to take charge! Assumed responsibility as the Non-Commissioned Officer In Charge (NCOIC) of the Expert ___ Badge (E_B) Land Navigation Lane. SSG ___ dedicated countless hours coordinating the logistical support, manning, setup, and overall execution ensuring compliance with all E__B standards; resulting in a first time GO during validation by the Test Control Office (TCO).</t>
  </si>
  <si>
    <t>SPC ___'s technical proficiency was a mission critical asset to the medical platoon as he provided medical coverage for over six FTX's,  three Gunneries, twelve Live Fires and three CALFEXs. SPC ___ contributed to the last two NTC rotations with the Gimlet Nation as a line medic where he provided immediate care. He provided far forward medical coverage during Operation ___. He assisted in forging the way for operations performed in the Tanana Flats Training Area, the first structuring event in over thirty years.</t>
  </si>
  <si>
    <t>UMO</t>
  </si>
  <si>
    <t xml:space="preserve">SGT ___ consistently demonstrated commitment and a strong work ethic while assigned as an Emergency Care Sergeant in 3-21 IN REGT. She directly impacted the Brigade by managing movements for the National Training Center Rotation 17-03 and Pacific Pathways as the Battalion Unit Movement Officer (UMO). She was single-handedly responsible for the movement of over 40 components of mission essential equipment to include containers and vehicles; which led to a successful deployment and redeployment for both training exercises. </t>
  </si>
  <si>
    <t xml:space="preserve">SGT ___ routinely stepped outside of her MOS to aid in the Battalion's Mission. As a Cold Weather Leader's Course graduate, she would go on to instruct over 300 Soldiers in Cold Weather Safety for the Battalion, minimizing any and all risks while conducting missions during the winter. Additionally, she was certified as a Pregnancy Post Partum Leader giving her the ability to aid in the recovery of Post Partum Soldiers throughout the installation, making her a vital resource to the overall readiness of the Installation. </t>
  </si>
  <si>
    <t>P3T</t>
  </si>
  <si>
    <t>MSTC Instructor</t>
  </si>
  <si>
    <t>SGT ___'s aim to seek higher education and professionalism led her to be selected as a Medical Simulation Training Center (MSTC) Instructor. While serving as an Instructor, SGT ___ directly impacted USARAK by training over 200 68W Combat Medics on MOS specific skills and sustainment courses. This resulted in their ability to re-certify and maintain the Army mandated EMT-B license. Furthermore, she instructed over 300 non-medical Soldiers and Civilians on crucial medical tasks that could save lives in the future.</t>
  </si>
  <si>
    <t>SSG ___ routinely stepped outside of his MOS to aid in the Brigade's Mission. As a Cold Weather Leader's Course graduate he instructed over 300 Soldiers in Cold Weather Safety for the Battalion. As a Motorcycle Safety Foundation instructor and the Brigade Motorcycle Mentor, he was a key member in the restructuring of the USARAK and Brigade Motorcycle Mentorship programs. Additionally, he contributed to the cold weather medical training plan at the Medical Simulation Training Center, used to train all USARAK medics.</t>
  </si>
  <si>
    <t>SSG ___ demonstrated commitment to the betterment of the Gimlet Nation by serving as an instructor for Basic Life Support, Combat Life Saver, Cold Weather Indoctrination Course, and Emergency Medical Technician certification. He took personal involvement in establishing a board mentorship program for the Serpent Platoon and volunteering as a Spartan Company Retention NCO. His dedication to expertise and concern for professional growth reflected upon himself and the Arctic Wolves by serving as the EFMB Land Navigation NCOIC.</t>
  </si>
  <si>
    <t>SPC ___ successfully instructed over 140 Soldiers in the Combat Life Saver Course medical tasks in regards to the outlined standards of Tactical Combat Casualty Care. He led platoon focused medical training to ensure Combat Lifesavers and medics were ready and able to provide unique emergency care across tundra and tropical regions. His drive proved to be a vital asset for the Battalion. He played a crucial role in the deployment readiness status of the Gimlet Nation increasing medical readiness to a high of 98 percent during his tenure.</t>
  </si>
  <si>
    <t>Make sure block 8 is accurate to the Soldier's ERB. If the Soldier's ERB says 3 AAMs and you put 4, it will be kicked back for corrections. Also, make sure block 10 is accurate for the award you are recommending. If the Soldier already has 2 AAMs and you simply put AAM for recommended award, it will be kicked back for corrections. In this case, it should read AAM 2 OLC because being awarded a third AAM will give that Soldier two oak leaf clusters.</t>
  </si>
  <si>
    <t xml:space="preserve">Leave block 9 empty. Though it seems that you should write “Army” in there, if you do then it will be kicked back for corrections.  </t>
  </si>
  <si>
    <t>In block 20, the achievement blocks, please write grammatically correct sentences. Often times we are receiving awards that make no sense grammatically. If that is the case, it will be kicked back. Write your achievements in Microsoft Word and do a spell check on them. That will tell you if your spelling or grammar are good to go. Also, you cannot use achievements in the award if those achievements have already been used for other awards. For example, if a Soldier deployed to Pakistan in support of humanitarian aid efforts and received a service award for that period, then that cannot be used as a bullet in your award.</t>
  </si>
  <si>
    <t>In block 21, the proposed citation block, please ensure that your proposed citation makes sense grammatically. Again, type it up in Microsoft Word and use spell check. Also, follow these guidelines when writing awards:
When writing a service AAM, it needs to say “FOR OUTSTANDING SERVICE”
When writing a service ARCOM, it needs to say “FOR MERITORIOUS SERVICE”
When writing a service MSM, it needs to say “FOR EXCEPTIONALLY MERITORIOUS SERVICE”</t>
  </si>
  <si>
    <t xml:space="preserve">These rules are not all-inclusive or the same everywhere but are reasons for award kickbacks in different units. Write your own here. </t>
  </si>
  <si>
    <t>When writing an achievement award, the same rules apply except it should state “ACHIEVEMENT” instead of “SERVICE.”</t>
  </si>
  <si>
    <t>Also the last sentence of the proposed citation should read “HIS ACTIONS ARE IN KEEPING WITH THE FINEST TRADITIONS OF MILITARY SERVICE AND REFLECT GREAT CREDIT UPON HIMSELF, 1-52D AVIATION REGIMENT, THE 16TH COMBAT AVIATION BRIGADE, UNITED STATES ARMY ALASKA, AND THE UNITED STATES ARMY.”</t>
  </si>
  <si>
    <t>In block 26, the approval authority for the AAM is LTC ___, the Battalion Commander. The approval authority for the ARCOM is COL ___, the Brigade Deputy Commander. The approval authority for the MSM is MG ___, the USARAK Commanding General.</t>
  </si>
  <si>
    <t>In block 28, when recommending an AAM the name of the orders approval authority is CPT ___, our Battalion Adjutant. For the ARCOM, it is SGT ___, the 16th CAB HR NCO. For the MSM, it is GS-11 ___, the Essential Personnel Service.</t>
  </si>
  <si>
    <t>Additional guidance. When writing service awards, AAMs should be submitted 30 days prior to the Soldier separating. ARCOMS should be submitted 60 days prior. MSMs should be submitted 90 days prior.</t>
  </si>
  <si>
    <t xml:space="preserve">These tips are aimed to help you write awards correctly the first time around, so as to reduce the amount of time it takes to get these awards approved. </t>
  </si>
  <si>
    <t>Key Pointers</t>
  </si>
  <si>
    <t>When writing awards, ensure that all address blocks are the same. For instance, If in block 2 you write:
“Cdr, A Co, 1-52d Aviation Regiment
Fort Wainwright, AK 99703”
Then in block 7 it should read :
A Co, 1-52d Aviation Regiment
Fort Wainwright, AK 99703
A common error that people are making is writing inconsistent address blocks. For example, “A Co” and “A Company,” or “AK” and “Alaska.” Doing this will cause it to be kicked back for corrections.</t>
  </si>
  <si>
    <t>Award Submission Checklist (update for your unit)</t>
  </si>
  <si>
    <t>All forms in folder with pockets</t>
  </si>
  <si>
    <t>Routing sheet attached to outside of folder</t>
  </si>
  <si>
    <t>Exception Examples</t>
  </si>
  <si>
    <t>Award Submission Timelines (required days before presentation date)</t>
  </si>
  <si>
    <t>ARCOM- 75 days days from date of incident, NLT 60 days prior to presentation date to S1</t>
  </si>
  <si>
    <t>MSM- 135 days days from date of incident, NLT 105 days prior to presentation date to S1</t>
  </si>
  <si>
    <t>AAM- 45 days days from date of incident, NLT 30 days prior to presentation date to S1</t>
  </si>
  <si>
    <t>COA- 15 days from date of incident, NLT 30 days prior to presentation date to S1</t>
  </si>
  <si>
    <t>LM- 175 days from date of incident, NLT 150 days prior to presentation date to S1</t>
  </si>
  <si>
    <t>ERB/ORB (Link to location on OneDrive)</t>
  </si>
  <si>
    <t>C Co Routing Cover Sheet (Link to location on OneDrive)</t>
  </si>
  <si>
    <t>DA form 5790-R or 5704-R or 88-R (Link to location on OneDrive)</t>
  </si>
  <si>
    <t>DA Form 705 (Link to location on OneDrive)</t>
  </si>
  <si>
    <t>DA Form 638 (Link to location on OneDrive)</t>
  </si>
  <si>
    <t>IT</t>
  </si>
  <si>
    <t>SPC ___ has went above and beyond the call of duty by using his personal expertise with Microsoft office, to aid the ___ G6 maintain a track record of the daily operations here in ___. He has created and assisted in the implementation of digital trackers for Theater Provided Equipment, unresolved I.T. issues and instituted instructional guides that help network users. His selfless service, innovation and commitment to mission success has greatly aided the ___ G6 to remain organized and be more effective and efficient in completing its tasks.</t>
  </si>
  <si>
    <t>FOR OUTSTANDING MERITORIOUS SERVICE WHILE DEPLOYED IN SUPPORT OF OPERATION ENDURING FREEDOM (SPARTAN SHIELD). SPECIALIST ___'S CONSCIENTIOUS WORK ATTITUDE, CONSISTENT VOLUNTEER SERVICE AND CONSTANT DISPLAY OF THE SEVEN ARMY CORE VALUES EXEMPLIFIES WHAT A UNITED STATES ARMY SOLDIER IS. WHILE ASSIGNED TO THE DIVISION'S G6 SECTION, HIS IMPECCABLE PERFORMANCE HAS RESULTED IN THE SUCCESSFUL FULFILMENT OF ALL MISSION REQUIREMENTS AND THEN SOME, WHICH RELATES TO THE ESTABLISHMENT, UPKEEP AND SECURITY OF DAILY NETWORK OPERATIONS AND AUTOMATED INFORMATION SYSTEMS. SPECIALIST ___'s PROFESSIONALISM, LOYALTY AND COMMITMENT TO THE MISSION'S SUCCESS ARE IN KEEPING WITH THE FINEST TRADITIONS OF MILITARY SERVICE AND REFLECT DISTINCT CREDIT UPON HIMSELF, XXXX COMPANY, ___ DIVISION, AND THE UNITED STATES ARMY.</t>
  </si>
  <si>
    <t>During the period in question, SGT ___ provided selfless service as the principal training NCO responsible for the performance of a variety of technical, advisory and coordinating duties for the 642d Regional Support Group (RSG) command and the overall success of the first ever Virtual Battle Assembly. As the day-to-day unit training NCO, SGT ___ acted efficiently for the Commander in exercising the technical planning process that takes place behind the scenes of the command.</t>
  </si>
  <si>
    <t>Training NCO</t>
  </si>
  <si>
    <t>Be as specific as possible. Do not be vague. Do not make generalizations. Cover what the person did, why it is relevant, and be specific.</t>
  </si>
  <si>
    <t>Get feedback from the person first. One of the best things you can do when writing an Army Commendation Medal recommendation is to talk with the person first. Have them tell you about their achievements. If possible, have them write up their 4-5 biggest achievements and give you a copy. This will save you time.</t>
  </si>
  <si>
    <t>Tips for writing awards from Part Time Commander</t>
  </si>
  <si>
    <t>Use numbers, stats, and anything quantifiable. This is the secret sauce. Commanders/approvers of the award want specifics. Any time you can use numbers, stats, or dollar amounts, your recommendation will stand out.</t>
  </si>
  <si>
    <t>Check to make sure the achievements were not previously recognized. Soldiers typically can’t receive two awards for the same achievement. Make sure you ask the Soldier what awards they have received during the timeframe of the ARCOM recommendation, so you don’t include something that was previously recognized.</t>
  </si>
  <si>
    <t>Have several people review it prior to submitting the award. Spellcheck your document. Proofread it several times. Get input from your supervisor and a trusted peer. This will give you additional insights you might not have thought of yourself.</t>
  </si>
  <si>
    <t>Talk with your S1 section or Readiness NCO to get input on what is expected. Prior to writing a recommendation, ask your S1 or Readiness NCO what the unit SOP is for submitting awards. That way you can make it right the first time around.</t>
  </si>
  <si>
    <t>Supply</t>
  </si>
  <si>
    <t>For exceptionally meritorious service while serving as a Supply Sergeant with A Company, 735th Quartermaster Battalion from ___ to ___. SSG ___ maintained 100% accountability of 416 different MTOE items valued at $7.5 million. He helped the unit deploy to Iraq and return with zero equipment losses. In addition, he helped the unit receive the Army Supply of Excellence Award. This reflects great duty upon SSG ___, his unit, and the United States Army.</t>
  </si>
  <si>
    <t>Vehicle Commander</t>
  </si>
  <si>
    <t>For meritorious achievement while assigned as the Vehicle Commander of Blue 3, 1LT ___ scored 961 points on MGS Table VI achieving the 56th SBCT Top Gun Award during MGS Gunnery. Your demonstrated competence and technical expertise were exemplified by your entire crews success. Your superior performance reflects great credit upon yourself, your unit, the 56th SBCT, the PAANG and the United States Army.</t>
  </si>
  <si>
    <t>Gunnery</t>
  </si>
  <si>
    <t>For exceptionally meritorious service while conducting sustainment operations as part of the rear detachment. Your extraordinary efforts and accomplishments greatly assisted the Battalion’s overall success and reflect great credit upon you, the PAANG, and the United States Army.</t>
  </si>
  <si>
    <t>Sustainment</t>
  </si>
  <si>
    <t>Rear Detachment</t>
  </si>
  <si>
    <t>For valor and heroism during Operations in Abu Ghraib, Iraq SGT ___ and his fire team began advancing on the enemy. During the rapid and courageous movement throughout the area, SGT ___ came into contact with direct enemy fire. Without hesitation SGT ___ led his fire team and managed to out-flank the enemy and seize key terrain to allow follow on elements to advance. SGT ___ put himself in immediate danger to gain the initiative and facilitate the success of his unit. SGT ___ is a great credit to his unit, the 2nd Battalion 112th Infantry, and the United State Army.</t>
  </si>
  <si>
    <t>Combat Arms</t>
  </si>
  <si>
    <t>For meritorious service as Battalion Mortar Platoon Leader, HHC, 2nd Battalion 112th Infantry from October 2013 to October 2015.  Lieutenant ___ provided outstanding leadership for the entire Battalion Mortar Live Fire exercises to include excellent supervision over the maintenance of the entire Battalion MCV fleet. In all tactical and administrative evaluations, Lieutenant ___ performed in an exemplary manner, enabling his unit to perform with notable success. Lieutenant ___’s meritorious performance of duty is in keeping with the finest traditions of military service and reflects great upon himself, his unit, and the United States Army.</t>
  </si>
  <si>
    <t>Mortar</t>
  </si>
  <si>
    <t>Live Fire</t>
  </si>
  <si>
    <t>For exceptionally meritorious achievement and heroic actions, PFC ___ displayed qualities in Soldiering that are unmatched and unexpected from Soldiers of his rank and experience. His actions saved the life of a fellow Soldier. PFC ___’s skills and level-headed approach during a crisis reflect great credit upon himself, his unit, and the United States Army.</t>
  </si>
  <si>
    <t>For outstanding achievement during the 2010 Vigilant Guard Exercise. MAJ ___ provided outstanding leadership, insight, and purpose to the entire Maryland Army National Guard Joint-Staff. His hard work and diligent efforts contributed significantly to the overall success of the Vigilant Guard Exercise. MAJ ___’s actions reflect great credit upon himself, the Maryland Army National Guard, and the United States Army.</t>
  </si>
  <si>
    <t>National Guard</t>
  </si>
  <si>
    <t>For exceptional and meritorious service while serving as the S4 for the 70th Regiment (Leader) in support of Annual training for the Officer Candidate School. CPT ___ distinguished himself as a Master of Logistics Operations by ensuring that all aspects of the mission were proactively addressed. CPT ___ coordinated the medical supply, convoy movement, traffic control, communications, maintenance support, and class 1 support with precision. CPT Holmes is a credit to himself, the MDARNG and the United States Army.</t>
  </si>
  <si>
    <t>Logistics</t>
  </si>
  <si>
    <t>For meritorious service as the Company Commander. CPT ___’s leadership and singular devotion to duty greatly enhanced operational support for the 1-175th Infantry Battalion and ensured mission accomplishment. CPT ___’s professionalism and dedication to mission accomplishment reflect great credit upon himself, his unit, the Maryland Army National Guard, and the United States Army.</t>
  </si>
  <si>
    <t>Commander</t>
  </si>
  <si>
    <t>For meritorious service while assigned to S-3, Headquarters and Headquarters Company, 3rd U.S. Infantry (The Old Guard). Specialist ___’s demonstrated initiative, professionalism, and ceremonial expertise were instrumental to the Regiment’s continued success. This reflects great credit upon himself, the 3rd United States Infantry (The Old Guard) and the United States Army.</t>
  </si>
  <si>
    <t>Old Guard</t>
  </si>
  <si>
    <t>Team Leader</t>
  </si>
  <si>
    <t xml:space="preserve">SSG ___ successfully served as the ATL for Tactical PSYOP Company (TPC) throughout the deployment to Iraq in 2008, conducting over 60 tactical PSYOP missions in support of COIN. SSG ___ distinguished himself through his unwavering dedication to the mission which contributed to his team's safe return back to Base. In addition, the First Sergeant and Company Commander relied on him for assisting in training and mission requirements.
</t>
  </si>
  <si>
    <t>Fires</t>
  </si>
  <si>
    <t>While assigned to the Division Fires Cell from March 2018 to May 2019 ___ served with distinction as an Advance Field Artillery Tactical Data System Operator for over 14 months. SGT ___ participated in numerous training exercises to include 1CD CPX, 1CD WFX 16-05, 3/1CD's BDE EXEVAL, 2/1CD's BDE EXEVAL and 1ACB BDE EXEVAL. SGT ___'s proficiency and understanding of the AFATDS operations was critical to the Division Fires Cell as he often instructed and taught subordinate units.</t>
  </si>
  <si>
    <t>AFATDS</t>
  </si>
  <si>
    <t>Maintenance</t>
  </si>
  <si>
    <t>PFC ___ utilized his superior organization skills to completely refurbish the previously unoccupied 1-10 Attack Reconnaissance Battalion's Maintenance Facility. He disposed of two truck loads of debris and identified Class IX parts for turn-in and credit which saved the Army $45,782. His efforts created an advantageous space to complete 236 maintenance work orders which improved the turn-around time on Non-Mission Capable equipment by 43%.</t>
  </si>
  <si>
    <t>Since November 2017, Sergeant ___ has supported the Ammo mission for the whole Brigade and transported over 30,000 rounds with no issues nor any accidents. His outstanding professional skill, leadership, and ceaseless efforts to make sure the missions were completed on time resulted in major contributions to the effectiveness and success of over 45 training and qualification ranges.</t>
  </si>
  <si>
    <t>Ammo</t>
  </si>
  <si>
    <t>SSG ___ consistently proved to be a valued asset as the 1-1 Cavalry Regiment Squadron Liaison (LNO) based in Camp Buehring, Kuwait. His leadership, tenacity, and mission-first attitude enabled him to complete over 105 missions, repositioning and temporarily housing over 850 Soldiers in and out of theater. SSG ___'s coordination efforts were completely transparent to the senior command team, thus allowing Task Force Jailbreaker leadership to focus on combat operations in support of Operation Inherent Resolve.</t>
  </si>
  <si>
    <t>Liason</t>
  </si>
  <si>
    <t>___ was selected above his peers for the coveted Distinguished Military Graduate Award; placing him in the top 10% of all newly Commissioned Officers in the Nation for Fiscal Year 2016. His incomparable performance and cutting edge approach to training has brought prodigious respect and value to the United States Army Reserves, as well as the ___ EN CO (MRB) (DET 1). His knowledge and expertise formed a permanent footprint with his unit and will continue to remain present even in his absence.</t>
  </si>
  <si>
    <t xml:space="preserve">Placed in top 10%. His performance produced long lasting effects. </t>
  </si>
  <si>
    <t>___ displayed a high level of aptitude, flexibility and achievement while representing both the XXXD EN CO (MRB) (DET 1) and Northern Michigan University ROTC as a simultaneous member. He retained a cumulative GPA of 4.0 and was a six time Dean's list nominee over a three year period. CSR Serbentas' aggressive determination and unrivaled performance contributed to winning two Cadet of the Semester Boards, Cadet of the Year, and the Scholar Athlete Award.</t>
  </si>
  <si>
    <t>Officer</t>
  </si>
  <si>
    <t>ROTC</t>
  </si>
  <si>
    <t>___ sacrificed his personal time in order to volunteer to support his local community by becoming a member of the Marquette Area Honor Guard from ___ to ___. This selfless and compassionate act involved countless hours of preparation, rehearsals and training to ensure absolute perfection for the presentation of colors. ___'s involvement with the Honor Guard has left a positive and lasting imprint with the Families of deceased Veterans, showing great admiration and honor to the United States military.</t>
  </si>
  <si>
    <t xml:space="preserve">Volunteer support to the community. Honor Guard. Extends influence beyond the chain of command. Created long-lasting effects. </t>
  </si>
  <si>
    <t>While attached to 7306th MESB, as a member of the Effect and Enablers (E&amp;E) Cell during CSTX 78-15-02, SPC ___ conducted jobs such as roleplayer in Cut Suit, moulage of mannequins and moulage roleplayer for mission injects. His high level of proficiency and knowledge regarding his acting ability were critical in ensuring the overall success of the 7306th E&amp;E Cell. He was constantly able to act the parts from an inject for units participating in the exercise giving them the needed stress involved in treatment of an injured individual. His dedication to the mission is a direct reflection on himself, the Army Reserve and the Army.</t>
  </si>
  <si>
    <t>Honor Guard</t>
  </si>
  <si>
    <t xml:space="preserve">Communicates high level of proficiency and the impact on multiple units supported by the E&amp;E cell. </t>
  </si>
  <si>
    <t>Roleplayer</t>
  </si>
  <si>
    <t>Signal</t>
  </si>
  <si>
    <t>Army Commendation Medal Bullet and Citation Examples</t>
  </si>
  <si>
    <t>Army Achievement Medal Bullet and Citation Examples</t>
  </si>
  <si>
    <t>Meritorious Service Medal Bullet and Citation Examples</t>
  </si>
  <si>
    <t>Bullet and citation examples sources</t>
  </si>
  <si>
    <t>http://www.armywriter.com/arcom-award-bullets.htm</t>
  </si>
  <si>
    <t>http://www.armywriter.com/DA-Form-638-ARCOM-PCS.htm</t>
  </si>
  <si>
    <t>https://www.part-time-commander.com/sample-army-msm-meritorious-service-medal-bullet-points/</t>
  </si>
  <si>
    <t>How to Qualify and Quantify Army Award Statements and Evaluation Bullets and Narratives (NCOERs and OERs), and Letters of Recommendation from Mentor Military</t>
  </si>
  <si>
    <t>Achievement: what did they achieve? How did they achieve it? Was their achievement recognized by someone? How significant was this achievement as it is compared against something else?</t>
  </si>
  <si>
    <t>Authority: this means attaching some value of recognition to your event or statement.  Recognized by the company commander, Division commander, Secretary of Defense, for _____.  You are stating that these individuals were recognized by an individual in some position of authority.</t>
  </si>
  <si>
    <t>Change Management: what did the individual change? How did they change it? What was the impact of the change? Was it used as a template for other units?</t>
  </si>
  <si>
    <t>Comparison: this mean making a comparison between two or more situations or individuals. How does an individual stack up against their peers?  Do they perform at a higher level? What did they improve?  Was it an overall improvement in PT scores, weapons qualification, maintenance deadlines, etc.</t>
  </si>
  <si>
    <t>Descriptive: this means painting the picture of what an individual achieved and how they did it.</t>
  </si>
  <si>
    <t>Qualify: your statements.  They must have meaning and be specific</t>
  </si>
  <si>
    <t>Quantify: this means to count, show production numbers, how much of something did someone do, what did they achieve in terms of miles towards a driver’s badge, number of correspondence hours completed, how many convoys did the plan, etc.</t>
  </si>
  <si>
    <t>Safety: How was safety improved? What accidents were prevented? Was someone saved from injury or death because of an individual’s initiative or action with regard to safety?</t>
  </si>
  <si>
    <t>Timeframe:  how long did it take them to achieve a given event? Was it completed quicker than usual? If so by how much?  What did they do in this regard that can be compared to others in terms of completing something in a timely manner?</t>
  </si>
  <si>
    <t>https://newncoer.com/awards/arcom-awards/</t>
  </si>
  <si>
    <t>https://www.armynco.com/awards/award_bullets.shtml</t>
  </si>
  <si>
    <t>Expertise</t>
  </si>
  <si>
    <t>Combat Training Center</t>
  </si>
  <si>
    <t>http://www.armywriter.com/generic-awards.htm</t>
  </si>
  <si>
    <t>http://www.armywriter.com/DA-Form-638-AAM-Achievement.htm</t>
  </si>
  <si>
    <t>http://www.armywriter.com/da-form-638-award-bullets.htm</t>
  </si>
  <si>
    <t>Volunteer</t>
  </si>
  <si>
    <t>http://www.armywriter.com/DA-Form-638-AAM-PCS.htm</t>
  </si>
  <si>
    <t>LOM</t>
  </si>
  <si>
    <t>NAME</t>
  </si>
  <si>
    <t>RANK</t>
  </si>
  <si>
    <t>GAIN DATE (CO)</t>
  </si>
  <si>
    <t>TIME IN CO</t>
  </si>
  <si>
    <t>PCS REPORT DATE</t>
  </si>
  <si>
    <t>STARTS CLEARING</t>
  </si>
  <si>
    <t>WORKING DAYS LEFT</t>
  </si>
  <si>
    <t>IF AAM</t>
  </si>
  <si>
    <t>IF ARCOM</t>
  </si>
  <si>
    <t>IF MSM</t>
  </si>
  <si>
    <t>IF LOM</t>
  </si>
  <si>
    <t>INSERT IN EACH BOX BELOW HOW MANY CALENDER DAYS PRIOR TO "STARTS CLEARING" YOU WANT TO TURN IN THE SPECIFIC AWARD TO PAC, 1SG, ETC ETC</t>
  </si>
  <si>
    <t>SECTION</t>
  </si>
  <si>
    <t>Replace with your unit standards</t>
  </si>
  <si>
    <t>http://www.armywriter.com/NCOER/adjectives.htm</t>
  </si>
  <si>
    <t>IN RECOGNITION OF YOUR OUTSTANDING PERFORMANCE IN THE BASIC LEADERS CORSE. WHILE ATTENDING THE COURSE SGT ___ ACHIEVED COMMANDANT'S LIST AND HONOR GRADUATE. THIS OUTSTANDING ACHIEVEMENT DEMONSTRATES A HIGH DEGREE OF INITIATIVE AND DEDICATION AND REFLECTS HIGHLY ON YOU, YOUR UNIT, AND THE UNITED STATES ARMY.</t>
  </si>
  <si>
    <t>IN RECOGNITION OF YOUR OUTSTANDING PERFORMANCE IN THE 2021 RHC-A BEST LEADER COMPETITION. THE TACTICAL SKILLS, WARRIOR SPIRIT, AND COMMITMENT TO BEING READY, RESILIENT, AND RELEVANT DURING THE COMPETITION IS IN KEEPING WITH THE FINEST TRADITIONS OF MILITARY SERVICE AND REFLECTS GREAT CREDIT UPON YOURSELF, THE REGIONAL HEALTH COMMAND-ATLANTIC, THE UNITED STATES ARMY MEDICAL COMMAND, AND THE UNITED STATES ARMY.</t>
  </si>
  <si>
    <t>Best Leader Competition</t>
  </si>
  <si>
    <t>For your outstanding dedication and support of the 401st AFSBn-SWA Redistribution Property Assistance Team (RPAT), in Erbil, Iraq. We greatly appreciate your contributions and exceptional service to our team in support of retrograde operations during Operation Inherent Resolve.</t>
  </si>
  <si>
    <t>Retrograde Operations</t>
  </si>
  <si>
    <r>
      <t xml:space="preserve">FOR OUTSTANDING ACHIEVEMENT DURING THE 62D QUARTERMASTER COMPANY'S ARMY PHYSICAL FITNESS TEST ON ___. ___'S COMMITMENT TO EXCELLENCE AND SELF-IMPROVEMENT WAS INSTRUMENTAL IN SCORING 90 IN EACH APFT EVENT WITH AN OVERALL SCORE OF ____. </t>
    </r>
    <r>
      <rPr>
        <b/>
        <i/>
        <u/>
        <sz val="11"/>
        <color theme="1"/>
        <rFont val="Calibri"/>
        <family val="2"/>
        <scheme val="minor"/>
      </rPr>
      <t>HIS/HER</t>
    </r>
    <r>
      <rPr>
        <sz val="11"/>
        <color theme="1"/>
        <rFont val="Calibri"/>
        <family val="2"/>
        <scheme val="minor"/>
      </rPr>
      <t xml:space="preserve"> OUTSTANDING PERFORMANCE IS AN EXAMPLE FOR SOLDIERS TO EMULATE. </t>
    </r>
    <r>
      <rPr>
        <b/>
        <i/>
        <u/>
        <sz val="11"/>
        <color theme="1"/>
        <rFont val="Calibri"/>
        <family val="2"/>
        <scheme val="minor"/>
      </rPr>
      <t>HIS/HER</t>
    </r>
    <r>
      <rPr>
        <sz val="11"/>
        <color theme="1"/>
        <rFont val="Calibri"/>
        <family val="2"/>
        <scheme val="minor"/>
      </rPr>
      <t xml:space="preserve"> DEDICATION REFLECTED GREAT CREDIT UPON </t>
    </r>
    <r>
      <rPr>
        <b/>
        <i/>
        <u/>
        <sz val="11"/>
        <color theme="1"/>
        <rFont val="Calibri"/>
        <family val="2"/>
        <scheme val="minor"/>
      </rPr>
      <t>HIM/HER</t>
    </r>
    <r>
      <rPr>
        <sz val="11"/>
        <color theme="1"/>
        <rFont val="Calibri"/>
        <family val="2"/>
        <scheme val="minor"/>
      </rPr>
      <t>, THE 62D QUARTERMASTER COMPANY, THE 553D COMBAT SUSTAINMENT SUPPORT BATTALION, AND THE UNITED STATES ARMY.</t>
    </r>
  </si>
  <si>
    <t>In recognition of your outstanding performance in the 1st Battalion 43rd Air Defense Artillery Regiment combatives tournament held on Suwon Air Base in Suwon, South Korea February 10th, 2007. Your achievement reflects great credit upon yourself, your unit and the United States Army.</t>
  </si>
  <si>
    <t>Combatives</t>
  </si>
  <si>
    <t>FOR EXCEPTIONAL SUPPORT AND DEDICATION AS A REGIONAL HUB NODE TECHNICIAN. THE 102D SIGNAL BATTALION PROUDLY RECOGNIZES YOUR TIRELESS DEVOTION TO PROVIDING WARFIGHTERS THE BEST SERVICE POSSIBLE. ___'S DEDICATION AND PROFESSIONALISM IN SERVICE OF THE WARFIGHTER REFLECTS GREAT CREDIT UPON HIMSELF, THE 102D SIGNAL BATTALION, AND THE UNITED STATES ARMY.</t>
  </si>
  <si>
    <t>FOR YOUR TECHNICAL EXPERTISE AND PROFESSIONALISM IN SUPPORT OF THE 863RD ENGINEER BATTALION S REDEPLOYMENT ACTIVITIES FROM ___ THROUGH ___. SPECIALIST ___, YOUR ASSISTANCE WITH SUCCESSFULLY AND SINGLE-HANDEDLY SUPPORTING NINE ORGANIZATIONS, SETS YOU APART FROM YOUR PEERS. YOUR HARD WORK AND DEVOTION TO THE MISSION WERE INSTRUMENTAL IN ENSURING THAT THE 863RD AND 153RD ENGINEER BATTALIONS MAINTAINED COMMUNICATIONS DURING THE RELIEF IN PLACE TIME FRAME.</t>
  </si>
  <si>
    <t>Exceptionally meritorious achievements while serving as a Truck Driver for the Combined Brigade Response Team during the State Active Duty Mission of ___ to ___. Staff Sergeant ___'s dedication to duty, professionalism, and commitment to excellence contributed immensely to the unit's success and mission accomplishment. His actions and occupational proficiency reflect greatly upon himself, his unit, the 700 BSB, and the Oklahoma Army National Guard.</t>
  </si>
  <si>
    <t>Driver</t>
  </si>
  <si>
    <t>FOR YOUR EXPERTISE AND PROFESSIONALISM DURING THE 20TH ENGINEER BRIGADE DECISIVE ACTION COMMAND POST EXERCISE FROM ___ TO ___. YOUR ASSISTANCE WITH SETTING UP THE INTERNAL NETWORK AND TROUBLESHOOTING THE BRIGADE'S TOC ABCS CLIENTS AND SERVERS WAS GREATLY BENEFICIAL AND ALLOWED THE BRIGADE TO BE SUCCESSFUL IN VALIDATING THE COMMAND POST NETWORK. YOUR HARDWORK AND DEDICATION WERE INSTRUMENTAL IN ENSURING THAT THE 20TH ENGINEER BRIGADE REMAINS THE RIGHT FORCE WITH THE RIGHT CAPABILITIES AND EXPERTISE.</t>
  </si>
  <si>
    <t>IN RECOGNITION OF BEING NOMINATED TO COMPETE IN THE 385TH TRANSPORTATION BATTALION BEST WARRIOR COMPETITION FOR 2015. THE SKILL AND PROFESSIONALISM YOU DEMONSTRATED DURING THE EVENT IS IN KEEPING WITH THE FINEST TRADITIONS OF MILITARY SERVICE AND REFLECTS GREAT CREDIT UPON YOURSELF, YOUR UNIT, THE 385TH TRANSPORTATION BATTALION (TERMINAL), AND THE UNITED STATES ARMY.</t>
  </si>
  <si>
    <t>Best Warrior Competition</t>
  </si>
  <si>
    <t>FOR OUTSTANDING ACHIEVEMENT IN ATTAINING A SCORE OF 293 ON THE ARMY PHYSICAL FITNESS TEST. YOUR MOTIVATION, COMMITMENT TO EXCELLENCE, AND DEDICATION TO REMAIN PHYSICALLY FIT REFLECTS GREAT CREDIT UPON YOURSELF, THE UNITED STATES ARMY GARRISON CASEY, THE INSTALLATION MANAGEMENT COMMAND AND THE UNITED STATES ARMY.</t>
  </si>
  <si>
    <t>For outstanding achievement in preparation for the 724th Military Police Battalion Annual Individual Weapon Qualification February 2015. Your tireless pursuit of excellence and professional proficiency was instrumental to the successful completion of the mission. Your dedication to duty and service are greatly appreciated.</t>
  </si>
  <si>
    <t>SELECTION TO COMMANDANT'S LIST IS AN OUTSTANDING ACCOMPLISHMENT. IN ORDER TO ACHIEVE THIS HONOR, YOU HAVE MAINTAINED A CLASS RATING THAT MET OR EXCEEDED 95% OF THE COURSE STANDARDS. THIS RATING INCLUDES SCORES FROM ACADEMIC TESTS, PHYSICAL TRAINING TESTS AND COMPANY DUTY PERFORMANCE.</t>
  </si>
  <si>
    <t>For outstanding support given to the Signal Regiment during an extraordinary visit. Your professionalism and dedication to duty ensured the accomplishment of the combat mission. your outstanding performance reflects great credit upon yourself, the Signal Center, and the United States Army.</t>
  </si>
  <si>
    <t>Support</t>
  </si>
  <si>
    <t xml:space="preserve">In recognition of exceptional performance and dedication in support of 1st Platoon, Charlie Company, 2 BSTB, 2 ABCT, AND 1 CD FOB Fenty, Afghanistan. Your efforts greatly contributed to the overall accomplishment of retrograding all assigned equipment from 12 December 2013 to 21 December 2013.
</t>
  </si>
  <si>
    <t>For outstanding achievement in preparation for the 198th rear detachment event 2013.Your tireless pursuit of excellence and professional proficiency was instrumental to the successful completion of the mission. Your dedication to duty and service are greatly appreciated.</t>
  </si>
  <si>
    <t>Professional</t>
  </si>
  <si>
    <t xml:space="preserve">SGT ___ completed the Warrior Leader Course Class 11-10 in the top 20% of his class, achieved placement on the Commandant's List, and was declared an Honor Graduate. SGT ___'s remarkable ability to communicate with peers, surpass conventional thought, and project a professional attitude made him a de facto leader in group settings and among less confident Soldiers. Furthermore, SGT ___ was selected from among 150 Soldiers to appear before the class Leadership Board.
</t>
  </si>
  <si>
    <t>SPC ___ achieved a milestone in her career through the implementation of her knowledge in military subjects, superb military appearance and bearing, infallible leadership abilities, awareness of world events, duty performance, and overall professionalism. She sacrificed countless personal hours to prepare herself for the Special Troops Battalion (R) and 4th Sustainment Brigade (PROV) quarter/annual board, which led to her being selected over her peers as the Special Troops Battalion (R) and 4th Sustainment Brigade (PROV) Soldier of the Year FY11.</t>
  </si>
  <si>
    <t>FOR OUTSTANDING SERVICE AND SUPPORT TO THE FORT ____ POLICE BIKE PATROL PROGRAM 2013. SGT ___'S DEDICATION TO COMMUNITY POLICING ESTABLISHED A POSITIVE RELATIONSHIP BETWEEN LAW ENFORCEMENT AND FORT ____ RESIDENTS. HIS COMMITMENT TO SOLDIERS AND FAMILY MEMBERS PROVED VITAL IN DAILY OPERATIONS. HIS EFFORTS REFLECT GREAT CREDIT UPON HIMSELF, THE UNIT, THE DIRECTORATE OF EMERGENCY SERVICES, FORT ____ AND THE UNITED STATES ARMY.</t>
  </si>
  <si>
    <t xml:space="preserve">FOR EXCEPTIONAL SERVICE TO SOLDIERS FROM ___ TO ___. DR. ____'S INITIATIVE, SUPERB TECHNICAL AND COMMUNICATION SKILLS, AND UNPARALLELED DEDICATION TO SOLDIERS AND VETERANS WERE IN KEEPING WITH THE FINEST TRADITIONS OF THE ARMY. SHE PERSISTENTLY AND PERSONALLY GUIDED SOLDIERS, VETERANS, AND CIVILIANS TO MEET THEIR PERSONAL EDUCATIONAL GOALS. HER DEDICATION REFLECTS GREAT CREDIT UPON HERSELF, ____ UNIVERSITY, AND THE UNITED STATES ARMY.
</t>
  </si>
  <si>
    <t>FOR OUTSTANDING SERVICE AS A WHEELED VEHICLE MECHANIC WHILE ASSIGNED TO ECHO COMPANY, 3-15 INFANTRY BATTALION, 3RD INFANTRY DIVISION. SPC ___ DISPLAYED SUPERIOR MOTIVATION, EXCELLENT STAMINA, AND SHEER INTITATIVE DURING A COMPANY ROAD MARCH. HIS ACTIONS ARE IN KEEPING WITH THE FINEST MILITARY TRADITIONS OF THE VANGUARD BRIGADE, THE 3RD INFANTRY DIVISION, AND THE UNITED STATES ARMY.</t>
  </si>
  <si>
    <t xml:space="preserve">In recognition of exceptional performance and dedication to duty in support of the 147th Medical Detachment (Veterinary Services) during the RTS-MED at Fort Gordon, GA. Your efforts greatly contributed to the overall accomplishment of the mission from 13 JULY 2013 to 26 JULY 2013.
</t>
  </si>
  <si>
    <t>Road March</t>
  </si>
  <si>
    <t>FOR DEMONSTRATING SELFLESS SERVICE BY WAIVING THE "COLLEGE FIRST" ENLISTMENT OPTION TO SERVE WITH THE 640TH AVIATION SUPPORT BATTALION IN IRAQ DURING OPERATION NEW DAWN. SPC ___'S INITIATIVE REFLECTS GREAT CREDIT UPON HIMSELF AND IS IN KEEPING WITH THE HIGHEST TRADITIONS OF ARMY VALUES.</t>
  </si>
  <si>
    <t>FOR OUTSTANDING ACHIEVEMENT DURING 175TH FMSC, COMMAND POST EXERCISE (CPX) IN 2013. YOUR COMMITMENT TO EXCELLENCE AND PROFESSIONAL PROFICIENCY WAS INSTRUMENTAL TO THE SUCCESSFUL COMPLETION OF CASH MANAGEMENT 14 MISSION OBJECTIVES. YOUR SUPPORT FOLDERS AND TRAINING SUPPORT ON BAH/OHA COMPENSATION DISPLAYED YOUR HARDWORK AND TECHNICAL PROFICIENCY. YOUR ACTIONS AND EFFORTS REFLECT GREAT CREDIT UPON YOURSELF, THE 175TH FINANCIAL MANAGEMENT SUPPORT CENTER AND THE UNITED STATES ARMY.</t>
  </si>
  <si>
    <t>SPC ___ volunteered to design and create the annual holiday gingerbread house that represented the holiday spirit for the Army Executive Dining Facility. While still accomplishing daily missions above standard, she continuously worked during her personal time over a period of two weeks to complete the intricate Pentagon Gingerbread House. The finished product received accolades from the senior Army leaders and their guests during the holiday season.</t>
  </si>
  <si>
    <t>SGT ___ completed more than 44 day and night ammo and personnel movement missions in support of 1-502D Infantry Regiment during his time at Fort Campbell with 2BCT. He spent countless hours at the Ammunition Supply Point ensuring each company in the Battalion received their ammunition in a timely manner. He also successfully completed all missions safely and to the standard. His conduct and professionalism are a model for other Soldiers to emulate.</t>
  </si>
  <si>
    <t>For outstanding achievement for having won the January Bravo company Soldier of the Month board. SPC ___'s outstanding performance is in keeping with the finest traditions of military service and reflects great credit upon himself, 3rd Brigade Special Troops Battalion and the United States Army.</t>
  </si>
  <si>
    <t>FOR EXCEPTIONAL SERVICE AS THE KOREAN SERVICE CORPS SUPERVISOR FOR THE 560TH MEDICAL COMPANY GROUND AMBULANCE. YOUR DEDICATION, SELFLESS SERVICE AND PROFESSIONALISM CONTINUES TO CONTRIBUTE SIGNIFICANTLY TO MISSION SUCCESS AND OVERALL ACCOMPLISHMENTS. YOUR SELFLESS SERVICE, PROFESSIONALISM AND DEDICATION TO DUTY ARE IN KEEPING WITH THE FINEST TRADITIONS OF MILITARY SERVICE AND REFLECT GREAT CREDIT UPON HIMSELF, THE 560TH MEDICAL COMPANY, THE 168TH MULTIFUNCTIONAL MEDICAL BATTALION, THE UNITED STATES ARMY, AND THE REPUBLIC OF KOREA.</t>
  </si>
  <si>
    <t>In appreciation of your tireless efforts in support of our United States Armed Forces. Your dedication to our country and its military is commendable and an honorable addition to the fight for freedom throughout the world. Thank you.</t>
  </si>
  <si>
    <t>FOR OUTSTANDING ACHIEVEMENT AS A HEAVY EQUIPMENT OPERATOR, WHILE CONDUCTING ENGINEERING OPERATIONS DURING THE FOB TILLMAN DECONSTRUCTION. SPC ___ PROVED HIS ABILITIES AS A SOLDIER AND ENGINEER DURING A DANGEROUS AND DIFFICULT MISSION WHILE DEPLOYED IN SUPPORT OF OPERATION ENDURING FREEDOM. HIS OUTSTANDING PERFORMANCE, EXPERTISE, AND DEDICATION TO DUTY GREATLY CONTRIBUTED TO THE SUCCESS OF THE UNIT'S MISSION. SPC ___'S DISTINCTIVE ACCOMPLISHMENTS REFLECT GREAT CREDIT UPON HIMSELF, THE 258TH ENGINEERS, THE 624TH ENGINEER COMPANY, THE 178TH ENGINEER BATTALION, TASK FORCE PROWLER, THE 411TH ENGINEER BRIGADE, JOINT TASK FORCE EMPIRE, US FORCES AFGHANISTAN, AND THE UNITED STATES ARMY.</t>
  </si>
  <si>
    <t>For exceptional performance while serving as a white cell administration for Regional Training Center-Central from 19 Octber-8 November 2012. Your dedication and professional support contributed to the command's overall mission success.</t>
  </si>
  <si>
    <t>White Cell</t>
  </si>
  <si>
    <t>For outstanding achievement, while assigned as an external security member from 28 May 2012 to 3 March 2013 in the 755th Military Police Company. SPC ___ displayed fortitude, dedication, and skill during Operation Enduring Freedom - JTF-GTMO. SPC ___'s performance reflects great credit upon himself, the 525th Military Police Battalion, and the United States Army.</t>
  </si>
  <si>
    <t>FOR OUTSTANDING ACHIEVEMENT IN PREPARATION FOR ULCHI FREEDOM GUARDIAN 2012. YOUR COMMITMENT TO EXCELLENCE AND PROFESSIONAL PROFICIENCY WAS INSTRUMENTAL TO THE SUCCESSFUL COMPLETION OF THE 14 MISSION SUPPORT FOLDERS IN SUPPORT OF USFK-J2. YOUR HARDWORK AND TECHNICAL PROFICIENCY LED TO THE FIRST SUCCESSFUL REACHBACK SUPPORT TO UNITED STATES FORCES KOREA. YOUR EFFORTS REFLECT GREAT CREDIT UPON YOURSELF, THE 368TH MILITARY INTELLIGENCE BATTALION AND THE UNITED STATES ARMY.</t>
  </si>
  <si>
    <t>Dedication</t>
  </si>
  <si>
    <t>FOR OUTSTANDING ACHIEVEMENT AS A HEALTHCARE SPECIALIST FOR THE MILITARY INFORMATION SUPPORT OPERATIONS COMMAND (AIRBORNE) SECTION. SPC ___'S DEDICATION AND HARD WORK WAS A KEY FACTOR IN THE OVERALL SUCCESS OF THE MISSION. SPC ___'S PERFORMANCE REFLECTS GREAT CREDIT UPON HIMSELF, THE MILITARY INFORMATION SUPPORT OPERATIONS COMMAND (AIRBORNE) AND THE UNITED STATES ARMY.</t>
  </si>
  <si>
    <t>http://www.armywriter.com/certificate-of-achievement.htm</t>
  </si>
  <si>
    <t>ARCOM Bullets</t>
  </si>
  <si>
    <t>ARCOM PCS Bullets</t>
  </si>
  <si>
    <t>ARCOM ACH Bullets</t>
  </si>
  <si>
    <t>Generic Award Bullets</t>
  </si>
  <si>
    <t>AAM PCS Bullets</t>
  </si>
  <si>
    <t>AAM ACH Bullets</t>
  </si>
  <si>
    <t>COA Bullets</t>
  </si>
  <si>
    <t>MSM Bullets</t>
  </si>
  <si>
    <t>Award Bullets</t>
  </si>
  <si>
    <t>Award Thesaurus / Adjectives</t>
  </si>
  <si>
    <t xml:space="preserve">Choose activity. Find key programs or priorities in the BN/BDE/DIV/Installation/Corps that this action is nestled in. Use these key topics or keywords to communicate the significance of the action. More fluff will need to be added for the citation. See COA tab for examples. </t>
  </si>
  <si>
    <t>PFC ___ took initiative in becoming a barracks safety manager. His actions displayed selfless service and initiative to reduce injury and safety incidents through injury prevention aimed at increasing combat readiness.</t>
  </si>
  <si>
    <t>PFC ___'s dedication to safety-focused injury prevention led to the Brigade's adoption of barracks safety managers. Implementation of the barracks safety manager program resulted in an increased combat readiness posture throughout the brigade in support of the  JBLM Power Projection Platform and Mobilization Force Generating Installation missions.</t>
  </si>
  <si>
    <t xml:space="preserve">As Madigan's Senior Operations SGT, 1SG ___ oversaw the planning, preparation, and execution of SRP expansion and the reception and integration of two reserve Medical Support Units and one Troop Medical Clinic in support of the JBLM Power Projection Platform and Mobilization Force Generating Instation missions. SRP capabilities increased from 200 to more than 1,000 Soldiers. He worked closely with I Corps Surgeon Cell to develop the Installation Health Service Plan, which outlined care to the 25,000 Soldiers across the installation. </t>
  </si>
  <si>
    <t>PFC ___'s dedication to safety-focused injury prevention led to the Brigade's adoption of barracks safety managers. Her focus was recognized by the DIV BOSS program which led to the Implementation of the barracks safety manager program across 7th ID  resulting in an increased combat readiness posture throughout the Division and installation in support of the  JBLM Power Projection Platform and Mobilization Force Generating Installation missions affecting over 25,000 Soldiers across the installation.</t>
  </si>
  <si>
    <t>How-to write more effective bullets and common mistakes that lead to rejection</t>
  </si>
  <si>
    <t>Sweep and Mop Hall</t>
  </si>
  <si>
    <r>
      <t xml:space="preserve">Substantiate the action by using </t>
    </r>
    <r>
      <rPr>
        <b/>
        <sz val="11"/>
        <color theme="1"/>
        <rFont val="Calibri"/>
        <family val="2"/>
        <scheme val="minor"/>
      </rPr>
      <t>qualitative</t>
    </r>
    <r>
      <rPr>
        <sz val="11"/>
        <color theme="1"/>
        <rFont val="Calibri"/>
        <family val="2"/>
        <scheme val="minor"/>
      </rPr>
      <t xml:space="preserve"> or </t>
    </r>
    <r>
      <rPr>
        <b/>
        <sz val="11"/>
        <color theme="1"/>
        <rFont val="Calibri"/>
        <family val="2"/>
        <scheme val="minor"/>
      </rPr>
      <t>quantitative</t>
    </r>
    <r>
      <rPr>
        <sz val="11"/>
        <color theme="1"/>
        <rFont val="Calibri"/>
        <family val="2"/>
        <scheme val="minor"/>
      </rPr>
      <t xml:space="preserve"> evidence of the impact of the action. In this case, it is qualitative evidence by the implementation of a "barracks safety manager" which had an impact on Soldiers across the entire BN. We also tied in this action to a </t>
    </r>
    <r>
      <rPr>
        <b/>
        <sz val="11"/>
        <color theme="1"/>
        <rFont val="Calibri"/>
        <family val="2"/>
        <scheme val="minor"/>
      </rPr>
      <t>BN goal</t>
    </r>
    <r>
      <rPr>
        <sz val="11"/>
        <color theme="1"/>
        <rFont val="Calibri"/>
        <family val="2"/>
        <scheme val="minor"/>
      </rPr>
      <t xml:space="preserve"> of increasing combat readiness through reduced injuries. </t>
    </r>
  </si>
  <si>
    <r>
      <t xml:space="preserve"> In this case, we have </t>
    </r>
    <r>
      <rPr>
        <b/>
        <sz val="11"/>
        <color theme="1"/>
        <rFont val="Calibri"/>
        <family val="2"/>
        <scheme val="minor"/>
      </rPr>
      <t>qualitative</t>
    </r>
    <r>
      <rPr>
        <sz val="11"/>
        <color theme="1"/>
        <rFont val="Calibri"/>
        <family val="2"/>
        <scheme val="minor"/>
      </rPr>
      <t xml:space="preserve"> evidence shown by the implementation of a self-proclaimed "barracks safety manager" position that was adopted across the BDE which had an unspecified impact on combat readiness across a much larger entity of Soldiers across the entire BDE.  We also included how this action tied into the </t>
    </r>
    <r>
      <rPr>
        <b/>
        <sz val="11"/>
        <color theme="1"/>
        <rFont val="Calibri"/>
        <family val="2"/>
        <scheme val="minor"/>
      </rPr>
      <t>installation and I Corps goal</t>
    </r>
    <r>
      <rPr>
        <sz val="11"/>
        <color theme="1"/>
        <rFont val="Calibri"/>
        <family val="2"/>
        <scheme val="minor"/>
      </rPr>
      <t xml:space="preserve"> and focus on power projection and force-generating. There is additional support for this award by the actions of a PFC that led to a </t>
    </r>
    <r>
      <rPr>
        <b/>
        <sz val="11"/>
        <color theme="1"/>
        <rFont val="Calibri"/>
        <family val="2"/>
        <scheme val="minor"/>
      </rPr>
      <t>BDE adoption</t>
    </r>
    <r>
      <rPr>
        <sz val="11"/>
        <color theme="1"/>
        <rFont val="Calibri"/>
        <family val="2"/>
        <scheme val="minor"/>
      </rPr>
      <t xml:space="preserve"> of a self-proclaimed position.                                                                                                                                                    </t>
    </r>
    <r>
      <rPr>
        <i/>
        <sz val="10"/>
        <color theme="1"/>
        <rFont val="Calibri"/>
        <family val="2"/>
        <scheme val="minor"/>
      </rPr>
      <t xml:space="preserve">Drilling down and finding the number of incidents that could have been reduced and the associated cost of treatment that was saved would greatly strengthen this bullet. Providing cost savings and increased medical readiness numbers is a big deal for senior leaders. </t>
    </r>
  </si>
  <si>
    <t>Resources Used and Recommended For Use</t>
  </si>
  <si>
    <t>Award Tracker</t>
  </si>
  <si>
    <t>Para 3-17 a. The MSM...It is awarded to any Servicemember of the Armed Forces of the United States or to any member of the armed forces of a friendly foreign nation who has distinguished himself or herself by outstanding meritorious achievement or service</t>
  </si>
  <si>
    <t>Para 3-13 b. The LM is awarded to any Servicemember of the Armed Forces of the United States or a friendly foreign nation who has distinguished himself or herself by exceptionally meritorious conduct in the performance of outstanding services and achievements</t>
  </si>
  <si>
    <t>Para 3-19 b. The ARCOM is awarded to any Servicemember of the Armed Forces of the United States who, ..., distinguishes himself or herself by heroism, meritorious achievement, or meritorious service.</t>
  </si>
  <si>
    <t xml:space="preserve">The Soldier's Spot </t>
  </si>
  <si>
    <t>Shop for other tools</t>
  </si>
  <si>
    <t xml:space="preserve">A single bullet outside of COA and AAM with so little action will not work in awarding the SM with an ARCOM or MSM. It must be combined with other bullets in order to be approved. </t>
  </si>
  <si>
    <r>
      <t xml:space="preserve">In this case, we have </t>
    </r>
    <r>
      <rPr>
        <b/>
        <sz val="11"/>
        <color theme="1"/>
        <rFont val="Calibri"/>
        <family val="2"/>
        <scheme val="minor"/>
      </rPr>
      <t>qualitative and quantitative</t>
    </r>
    <r>
      <rPr>
        <sz val="11"/>
        <color theme="1"/>
        <rFont val="Calibri"/>
        <family val="2"/>
        <scheme val="minor"/>
      </rPr>
      <t xml:space="preserve"> evidence shown by the implementation of a self-proclaimed "barracks safety manager" position that was </t>
    </r>
    <r>
      <rPr>
        <b/>
        <sz val="11"/>
        <color theme="1"/>
        <rFont val="Calibri"/>
        <family val="2"/>
        <scheme val="minor"/>
      </rPr>
      <t>recognized by a division program</t>
    </r>
    <r>
      <rPr>
        <sz val="11"/>
        <color theme="1"/>
        <rFont val="Calibri"/>
        <family val="2"/>
        <scheme val="minor"/>
      </rPr>
      <t xml:space="preserve"> and </t>
    </r>
    <r>
      <rPr>
        <b/>
        <sz val="11"/>
        <color theme="1"/>
        <rFont val="Calibri"/>
        <family val="2"/>
        <scheme val="minor"/>
      </rPr>
      <t>adopted across the DIV/Installation</t>
    </r>
    <r>
      <rPr>
        <sz val="11"/>
        <color theme="1"/>
        <rFont val="Calibri"/>
        <family val="2"/>
        <scheme val="minor"/>
      </rPr>
      <t xml:space="preserve"> which had an unspecified impact on combat readiness across a much larger entity of over </t>
    </r>
    <r>
      <rPr>
        <b/>
        <sz val="11"/>
        <color theme="1"/>
        <rFont val="Calibri"/>
        <family val="2"/>
        <scheme val="minor"/>
      </rPr>
      <t>25,000 Soldiers</t>
    </r>
    <r>
      <rPr>
        <sz val="11"/>
        <color theme="1"/>
        <rFont val="Calibri"/>
        <family val="2"/>
        <scheme val="minor"/>
      </rPr>
      <t xml:space="preserve"> across the </t>
    </r>
    <r>
      <rPr>
        <b/>
        <sz val="11"/>
        <color theme="1"/>
        <rFont val="Calibri"/>
        <family val="2"/>
        <scheme val="minor"/>
      </rPr>
      <t>entire installation</t>
    </r>
    <r>
      <rPr>
        <sz val="11"/>
        <color theme="1"/>
        <rFont val="Calibri"/>
        <family val="2"/>
        <scheme val="minor"/>
      </rPr>
      <t xml:space="preserve">. We also included how this action tied into the </t>
    </r>
    <r>
      <rPr>
        <b/>
        <sz val="11"/>
        <color theme="1"/>
        <rFont val="Calibri"/>
        <family val="2"/>
        <scheme val="minor"/>
      </rPr>
      <t>installation and I Corps goal</t>
    </r>
    <r>
      <rPr>
        <sz val="11"/>
        <color theme="1"/>
        <rFont val="Calibri"/>
        <family val="2"/>
        <scheme val="minor"/>
      </rPr>
      <t xml:space="preserve"> and focus on power projection and force-generating.  There is additional support for this award by the actions of a PFC that led to a </t>
    </r>
    <r>
      <rPr>
        <b/>
        <sz val="11"/>
        <color theme="1"/>
        <rFont val="Calibri"/>
        <family val="2"/>
        <scheme val="minor"/>
      </rPr>
      <t>DIV recognition and adoption</t>
    </r>
    <r>
      <rPr>
        <sz val="11"/>
        <color theme="1"/>
        <rFont val="Calibri"/>
        <family val="2"/>
        <scheme val="minor"/>
      </rPr>
      <t xml:space="preserve"> of a self-proclaimed position.                                                                                                                        </t>
    </r>
    <r>
      <rPr>
        <i/>
        <sz val="10"/>
        <color theme="1"/>
        <rFont val="Calibri"/>
        <family val="2"/>
        <scheme val="minor"/>
      </rPr>
      <t xml:space="preserve">Drilling down and finding the number of incidents that could have been reduced and the associated cost of treatment that was saved would greatly strengthen this bullet. This bullet was strengthened by showing an implementation of the self-proclaimed position across a much larger and specified number of people. </t>
    </r>
  </si>
  <si>
    <t>Checklist for submitting awards</t>
  </si>
  <si>
    <t>https://www.milsuite.mil/book/docs/DOC-1163582</t>
  </si>
  <si>
    <t>Check here for free memo examples</t>
  </si>
  <si>
    <t>Check here for updates to this workbook</t>
  </si>
  <si>
    <t>If you have feedback for us, please email us below</t>
  </si>
  <si>
    <t>soldiersspot@diywithchris.com</t>
  </si>
  <si>
    <t>https://www.soldiersspot.com/product-page/award-bullets-by-topic-400-bullets-v1-0</t>
  </si>
  <si>
    <t>Any time we receive new bullets or feedback from users, we will make updates to this workbook and publish it with a version update. If you email us new bullets to add to this workbook, we will send you a discount code for our store. If you have a large collection of awards with new bullets that you would like to send us, let us know. We would gladly compensate you for your help in making this a better tool for everyone! Thanks for your purchase, have a great day!</t>
  </si>
  <si>
    <t>HQ</t>
  </si>
  <si>
    <t>Smith, Example</t>
  </si>
  <si>
    <t>SSG</t>
  </si>
  <si>
    <t>CPT</t>
  </si>
  <si>
    <t>1LT</t>
  </si>
  <si>
    <t>PFC</t>
  </si>
  <si>
    <t>PV2</t>
  </si>
  <si>
    <t>MED</t>
  </si>
  <si>
    <t>MTR</t>
  </si>
  <si>
    <t>SCT</t>
  </si>
  <si>
    <t>3rd PLT</t>
  </si>
  <si>
    <t>Tim, Tiny</t>
  </si>
  <si>
    <t>Lightyear, Buzz</t>
  </si>
  <si>
    <t>Murphy, Audie</t>
  </si>
  <si>
    <t>Snap, Crackle&amp;pop</t>
  </si>
  <si>
    <t>Check here for free editable memo templates</t>
  </si>
  <si>
    <r>
      <rPr>
        <b/>
        <sz val="8"/>
        <color theme="0"/>
        <rFont val="Calibri"/>
        <family val="2"/>
        <scheme val="minor"/>
      </rPr>
      <t>Find updates to this tool at https://www.soldiersspot.com/shop                                             Feedback? Email us at   soldiersspot@diywithchris.com                                   © Copyright 2022</t>
    </r>
    <r>
      <rPr>
        <b/>
        <sz val="12"/>
        <color theme="0"/>
        <rFont val="Calibri"/>
        <family val="2"/>
        <scheme val="minor"/>
      </rPr>
      <t xml:space="preserve"> </t>
    </r>
    <r>
      <rPr>
        <b/>
        <sz val="5"/>
        <color theme="0"/>
        <rFont val="Calibri"/>
        <family val="2"/>
        <scheme val="minor"/>
      </rPr>
      <t>Version 1.0</t>
    </r>
  </si>
  <si>
    <r>
      <t xml:space="preserve">Find updates to this tool at https://www.soldiersspot.com/shop                                             Feedback? Email us at   soldiersspot@diywithchris.com                                   © Copyright 2022 </t>
    </r>
    <r>
      <rPr>
        <b/>
        <sz val="5"/>
        <color theme="0"/>
        <rFont val="Calibri"/>
        <family val="2"/>
        <scheme val="minor"/>
      </rPr>
      <t>Version 1.0</t>
    </r>
  </si>
  <si>
    <t xml:space="preserve">Customers have access to free updates of this workbook. All you need to do is send us an email with your order number and we will send you the newest update. Building these products takes a considerable amount of time away from family as this is all done on personal time outside of already grueling military hours, that is why we ask for a one-time donation for lifetime access and updates. We still want to help you as much as we possibly can which is why we offer free lifetime updates.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</si>
</sst>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5" x14ac:knownFonts="1">
    <font>
      <sz val="11"/>
      <color theme="1"/>
      <name val="Calibri"/>
      <family val="2"/>
      <scheme val="minor"/>
    </font>
    <font>
      <b/>
      <sz val="11"/>
      <color theme="1"/>
      <name val="Calibri"/>
      <family val="2"/>
      <scheme val="minor"/>
    </font>
    <font>
      <b/>
      <sz val="12"/>
      <color theme="0"/>
      <name val="Calibri"/>
      <family val="2"/>
      <scheme val="minor"/>
    </font>
    <font>
      <b/>
      <sz val="26"/>
      <color theme="1"/>
      <name val="Calibri"/>
      <family val="2"/>
      <scheme val="minor"/>
    </font>
    <font>
      <b/>
      <sz val="14"/>
      <color theme="0"/>
      <name val="Calibri"/>
      <family val="2"/>
      <scheme val="minor"/>
    </font>
    <font>
      <sz val="11"/>
      <color rgb="FF9C0006"/>
      <name val="Calibri"/>
      <family val="2"/>
      <scheme val="minor"/>
    </font>
    <font>
      <b/>
      <sz val="16"/>
      <color theme="0"/>
      <name val="Calibri"/>
      <family val="2"/>
      <scheme val="minor"/>
    </font>
    <font>
      <sz val="11"/>
      <color theme="0"/>
      <name val="Calibri"/>
      <family val="2"/>
      <scheme val="minor"/>
    </font>
    <font>
      <u/>
      <sz val="11"/>
      <color theme="10"/>
      <name val="Calibri"/>
      <family val="2"/>
      <scheme val="minor"/>
    </font>
    <font>
      <b/>
      <sz val="8"/>
      <color theme="0"/>
      <name val="Calibri"/>
      <family val="2"/>
      <scheme val="minor"/>
    </font>
    <font>
      <b/>
      <sz val="5"/>
      <color theme="0"/>
      <name val="Calibri"/>
      <family val="2"/>
      <scheme val="minor"/>
    </font>
    <font>
      <sz val="11"/>
      <color theme="1"/>
      <name val="Calibri"/>
      <family val="2"/>
      <scheme val="minor"/>
    </font>
    <font>
      <b/>
      <sz val="12"/>
      <color theme="1"/>
      <name val="Calibri"/>
      <family val="2"/>
      <scheme val="minor"/>
    </font>
    <font>
      <b/>
      <u/>
      <sz val="11"/>
      <color theme="10"/>
      <name val="Calibri"/>
      <family val="2"/>
      <scheme val="minor"/>
    </font>
    <font>
      <b/>
      <sz val="8"/>
      <color theme="1"/>
      <name val="Calibri"/>
      <family val="2"/>
      <scheme val="minor"/>
    </font>
    <font>
      <b/>
      <u/>
      <sz val="8"/>
      <color theme="1"/>
      <name val="Calibri"/>
      <family val="2"/>
      <scheme val="minor"/>
    </font>
    <font>
      <sz val="8"/>
      <color theme="1"/>
      <name val="Calibri"/>
      <family val="2"/>
      <scheme val="minor"/>
    </font>
    <font>
      <sz val="8"/>
      <color theme="1"/>
      <name val="Arial"/>
      <family val="2"/>
    </font>
    <font>
      <sz val="8"/>
      <name val="Arial"/>
      <family val="2"/>
    </font>
    <font>
      <b/>
      <sz val="12"/>
      <color rgb="FFFF0000"/>
      <name val="Calibri"/>
      <family val="2"/>
      <scheme val="minor"/>
    </font>
    <font>
      <sz val="11"/>
      <name val="Calibri"/>
      <family val="2"/>
      <scheme val="minor"/>
    </font>
    <font>
      <b/>
      <i/>
      <u/>
      <sz val="11"/>
      <color theme="1"/>
      <name val="Calibri"/>
      <family val="2"/>
      <scheme val="minor"/>
    </font>
    <font>
      <i/>
      <sz val="10"/>
      <color theme="1"/>
      <name val="Calibri"/>
      <family val="2"/>
      <scheme val="minor"/>
    </font>
    <font>
      <b/>
      <sz val="12"/>
      <name val="Calibri"/>
      <family val="2"/>
      <scheme val="minor"/>
    </font>
    <font>
      <b/>
      <sz val="1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C7CE"/>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5" fillId="5" borderId="0" applyNumberFormat="0" applyBorder="0" applyAlignment="0" applyProtection="0"/>
    <xf numFmtId="0" fontId="8" fillId="0" borderId="0" applyNumberFormat="0" applyFill="0" applyBorder="0" applyAlignment="0" applyProtection="0"/>
    <xf numFmtId="164" fontId="11" fillId="0" borderId="0"/>
  </cellStyleXfs>
  <cellXfs count="137">
    <xf numFmtId="0" fontId="0" fillId="0" borderId="0" xfId="0"/>
    <xf numFmtId="0" fontId="2" fillId="2" borderId="0" xfId="0" applyFont="1" applyFill="1" applyAlignment="1">
      <alignment wrapText="1"/>
    </xf>
    <xf numFmtId="0" fontId="4" fillId="2" borderId="0" xfId="0" applyFont="1" applyFill="1" applyAlignment="1">
      <alignment horizontal="center"/>
    </xf>
    <xf numFmtId="0" fontId="0" fillId="7" borderId="0" xfId="0" applyFill="1"/>
    <xf numFmtId="0" fontId="1" fillId="7" borderId="0" xfId="0" applyFont="1" applyFill="1"/>
    <xf numFmtId="0" fontId="0" fillId="8" borderId="1" xfId="0" applyFill="1" applyBorder="1" applyAlignment="1">
      <alignment wrapText="1"/>
    </xf>
    <xf numFmtId="0" fontId="0" fillId="7" borderId="0" xfId="0" applyFill="1" applyAlignment="1">
      <alignment wrapText="1"/>
    </xf>
    <xf numFmtId="0" fontId="3" fillId="7" borderId="0" xfId="0" applyFont="1" applyFill="1" applyAlignment="1">
      <alignment horizontal="center"/>
    </xf>
    <xf numFmtId="0" fontId="0" fillId="7" borderId="0" xfId="0" applyFill="1" applyProtection="1">
      <protection locked="0"/>
    </xf>
    <xf numFmtId="0" fontId="1" fillId="8" borderId="1" xfId="0" applyFont="1" applyFill="1" applyBorder="1" applyProtection="1">
      <protection locked="0"/>
    </xf>
    <xf numFmtId="0" fontId="0" fillId="8" borderId="1" xfId="0" applyFill="1" applyBorder="1" applyAlignment="1" applyProtection="1">
      <alignment wrapText="1"/>
      <protection locked="0"/>
    </xf>
    <xf numFmtId="0" fontId="0" fillId="8" borderId="1" xfId="0" applyFill="1" applyBorder="1" applyProtection="1">
      <protection locked="0"/>
    </xf>
    <xf numFmtId="0" fontId="0" fillId="8" borderId="1" xfId="0" applyFill="1" applyBorder="1" applyAlignment="1" applyProtection="1">
      <alignment vertical="center" wrapText="1"/>
      <protection locked="0"/>
    </xf>
    <xf numFmtId="0" fontId="1" fillId="8" borderId="1" xfId="0" applyFont="1" applyFill="1" applyBorder="1" applyAlignment="1" applyProtection="1">
      <alignment wrapText="1"/>
      <protection locked="0"/>
    </xf>
    <xf numFmtId="0" fontId="0" fillId="8" borderId="7" xfId="0" applyFill="1" applyBorder="1" applyAlignment="1" applyProtection="1">
      <alignment vertical="center" wrapText="1"/>
      <protection locked="0"/>
    </xf>
    <xf numFmtId="0" fontId="1" fillId="8" borderId="3" xfId="0" applyFont="1" applyFill="1" applyBorder="1" applyProtection="1">
      <protection locked="0"/>
    </xf>
    <xf numFmtId="0" fontId="0" fillId="8" borderId="1" xfId="0" applyFill="1" applyBorder="1" applyAlignment="1" applyProtection="1">
      <alignment wrapText="1"/>
    </xf>
    <xf numFmtId="0" fontId="2" fillId="2" borderId="0" xfId="0" applyFont="1" applyFill="1" applyAlignment="1" applyProtection="1">
      <alignment wrapText="1"/>
    </xf>
    <xf numFmtId="0" fontId="4" fillId="2" borderId="0" xfId="0" applyFont="1" applyFill="1" applyAlignment="1" applyProtection="1">
      <alignment horizontal="center"/>
    </xf>
    <xf numFmtId="0" fontId="0" fillId="8" borderId="1" xfId="0" applyFill="1" applyBorder="1" applyAlignment="1">
      <alignment vertical="top" wrapText="1"/>
    </xf>
    <xf numFmtId="0" fontId="0" fillId="8" borderId="1" xfId="0" applyFill="1" applyBorder="1" applyAlignment="1" applyProtection="1">
      <alignment vertical="center" wrapText="1"/>
    </xf>
    <xf numFmtId="0" fontId="0" fillId="7" borderId="0" xfId="0" applyFill="1" applyAlignment="1">
      <alignment vertical="center"/>
    </xf>
    <xf numFmtId="0" fontId="0" fillId="8" borderId="1" xfId="0" applyFont="1" applyFill="1" applyBorder="1" applyAlignment="1" applyProtection="1">
      <alignment wrapText="1"/>
      <protection locked="0"/>
    </xf>
    <xf numFmtId="0" fontId="2" fillId="2" borderId="0" xfId="0" applyFont="1" applyFill="1" applyAlignment="1" applyProtection="1">
      <alignment vertical="center" wrapText="1"/>
    </xf>
    <xf numFmtId="0" fontId="0" fillId="8" borderId="1" xfId="0" applyFill="1" applyBorder="1" applyAlignment="1">
      <alignment vertical="center" wrapText="1"/>
    </xf>
    <xf numFmtId="0" fontId="0" fillId="8" borderId="1" xfId="0" applyFont="1" applyFill="1" applyBorder="1" applyAlignment="1" applyProtection="1">
      <alignment vertical="center" wrapText="1"/>
      <protection locked="0"/>
    </xf>
    <xf numFmtId="0" fontId="1" fillId="8" borderId="1" xfId="0" applyFont="1" applyFill="1" applyBorder="1" applyAlignment="1" applyProtection="1">
      <alignment vertical="center"/>
      <protection locked="0"/>
    </xf>
    <xf numFmtId="49" fontId="17" fillId="9" borderId="1" xfId="3" applyNumberFormat="1" applyFont="1" applyFill="1" applyBorder="1" applyAlignment="1" applyProtection="1">
      <alignment horizontal="center" vertical="center"/>
      <protection locked="0"/>
    </xf>
    <xf numFmtId="164" fontId="16" fillId="0" borderId="0" xfId="3" applyFont="1" applyProtection="1">
      <protection locked="0"/>
    </xf>
    <xf numFmtId="164" fontId="18" fillId="9" borderId="3" xfId="3" applyFont="1" applyFill="1" applyBorder="1" applyAlignment="1" applyProtection="1">
      <alignment horizontal="left" vertical="center"/>
      <protection locked="0"/>
    </xf>
    <xf numFmtId="1" fontId="16" fillId="9" borderId="15" xfId="3" applyNumberFormat="1" applyFont="1" applyFill="1" applyBorder="1" applyAlignment="1" applyProtection="1">
      <alignment horizontal="center"/>
      <protection locked="0"/>
    </xf>
    <xf numFmtId="49" fontId="16" fillId="0" borderId="0" xfId="3" applyNumberFormat="1" applyFont="1" applyProtection="1">
      <protection locked="0"/>
    </xf>
    <xf numFmtId="164" fontId="19" fillId="9" borderId="1" xfId="3" applyFont="1" applyFill="1" applyBorder="1" applyAlignment="1" applyProtection="1">
      <alignment vertical="center"/>
      <protection locked="0"/>
    </xf>
    <xf numFmtId="1" fontId="16" fillId="0" borderId="0" xfId="3" applyNumberFormat="1" applyFont="1" applyAlignment="1" applyProtection="1">
      <alignment horizontal="center"/>
      <protection locked="0"/>
    </xf>
    <xf numFmtId="164" fontId="14" fillId="0" borderId="0" xfId="3" applyFont="1" applyAlignment="1" applyProtection="1">
      <alignment horizontal="center"/>
      <protection locked="0"/>
    </xf>
    <xf numFmtId="1" fontId="14" fillId="7" borderId="6" xfId="3" applyNumberFormat="1" applyFont="1" applyFill="1" applyBorder="1" applyAlignment="1" applyProtection="1">
      <alignment horizontal="left" textRotation="60"/>
      <protection locked="0"/>
    </xf>
    <xf numFmtId="164" fontId="14" fillId="7" borderId="6" xfId="3" applyFont="1" applyFill="1" applyBorder="1" applyAlignment="1" applyProtection="1">
      <alignment horizontal="left" textRotation="60"/>
      <protection locked="0"/>
    </xf>
    <xf numFmtId="164" fontId="15" fillId="7" borderId="6" xfId="3" applyFont="1" applyFill="1" applyBorder="1" applyAlignment="1" applyProtection="1">
      <alignment horizontal="left" textRotation="60"/>
      <protection locked="0"/>
    </xf>
    <xf numFmtId="164" fontId="15" fillId="7" borderId="2" xfId="3" applyFont="1" applyFill="1" applyBorder="1" applyAlignment="1" applyProtection="1">
      <alignment horizontal="left" textRotation="60"/>
      <protection locked="0"/>
    </xf>
    <xf numFmtId="164" fontId="16" fillId="7" borderId="0" xfId="3" applyFont="1" applyFill="1" applyAlignment="1" applyProtection="1">
      <alignment vertical="center" textRotation="60"/>
      <protection locked="0"/>
    </xf>
    <xf numFmtId="49" fontId="16" fillId="7" borderId="0" xfId="3" applyNumberFormat="1" applyFont="1" applyFill="1" applyAlignment="1" applyProtection="1">
      <alignment vertical="center" textRotation="60"/>
      <protection locked="0"/>
    </xf>
    <xf numFmtId="164" fontId="16" fillId="7" borderId="11" xfId="3" applyFont="1" applyFill="1" applyBorder="1" applyAlignment="1" applyProtection="1">
      <alignment horizontal="center" vertical="center" wrapText="1"/>
      <protection locked="0"/>
    </xf>
    <xf numFmtId="0" fontId="8" fillId="7" borderId="0" xfId="2" applyFill="1" applyBorder="1" applyAlignment="1">
      <alignment wrapText="1"/>
    </xf>
    <xf numFmtId="0" fontId="20" fillId="7" borderId="0" xfId="2" applyFont="1" applyFill="1" applyBorder="1" applyAlignment="1">
      <alignment wrapText="1"/>
    </xf>
    <xf numFmtId="0" fontId="20" fillId="7" borderId="0" xfId="2" applyFont="1" applyFill="1" applyAlignment="1"/>
    <xf numFmtId="0" fontId="20" fillId="7" borderId="0" xfId="2" applyFont="1" applyFill="1" applyAlignment="1">
      <alignment vertical="center"/>
    </xf>
    <xf numFmtId="0" fontId="20" fillId="7" borderId="0" xfId="2" applyFont="1" applyFill="1" applyBorder="1" applyAlignment="1">
      <alignment vertical="center" wrapText="1"/>
    </xf>
    <xf numFmtId="0" fontId="1" fillId="8" borderId="1" xfId="0" applyFont="1" applyFill="1" applyBorder="1" applyAlignment="1" applyProtection="1">
      <alignment vertical="center" wrapText="1"/>
      <protection locked="0"/>
    </xf>
    <xf numFmtId="164" fontId="16" fillId="7" borderId="13" xfId="3" applyFont="1" applyFill="1" applyBorder="1" applyAlignment="1">
      <alignment horizontal="center"/>
    </xf>
    <xf numFmtId="1" fontId="16" fillId="7" borderId="13" xfId="3" applyNumberFormat="1" applyFont="1" applyFill="1" applyBorder="1" applyAlignment="1">
      <alignment horizontal="center"/>
    </xf>
    <xf numFmtId="1" fontId="16" fillId="7" borderId="14" xfId="3" applyNumberFormat="1" applyFont="1" applyFill="1" applyBorder="1" applyAlignment="1">
      <alignment horizontal="center"/>
    </xf>
    <xf numFmtId="164" fontId="16" fillId="7" borderId="0" xfId="3" applyFont="1" applyFill="1" applyProtection="1">
      <protection locked="0"/>
    </xf>
    <xf numFmtId="49" fontId="16" fillId="7" borderId="11" xfId="3" applyNumberFormat="1" applyFont="1" applyFill="1" applyBorder="1" applyAlignment="1" applyProtection="1">
      <alignment horizontal="right"/>
      <protection locked="0"/>
    </xf>
    <xf numFmtId="1" fontId="16" fillId="7" borderId="5" xfId="3" applyNumberFormat="1" applyFont="1" applyFill="1" applyBorder="1" applyAlignment="1" applyProtection="1">
      <alignment horizontal="center"/>
      <protection locked="0"/>
    </xf>
    <xf numFmtId="164" fontId="16" fillId="7" borderId="1" xfId="3" applyFont="1" applyFill="1" applyBorder="1" applyAlignment="1">
      <alignment horizontal="center"/>
    </xf>
    <xf numFmtId="1" fontId="16" fillId="7" borderId="1" xfId="3" applyNumberFormat="1" applyFont="1" applyFill="1" applyBorder="1" applyAlignment="1">
      <alignment horizontal="center"/>
    </xf>
    <xf numFmtId="1" fontId="16" fillId="7" borderId="16" xfId="3" applyNumberFormat="1" applyFont="1" applyFill="1" applyBorder="1" applyAlignment="1">
      <alignment horizontal="center"/>
    </xf>
    <xf numFmtId="49" fontId="16" fillId="7" borderId="0" xfId="3" applyNumberFormat="1" applyFont="1" applyFill="1" applyProtection="1">
      <protection locked="0"/>
    </xf>
    <xf numFmtId="164" fontId="12" fillId="7" borderId="0" xfId="3" applyFont="1" applyFill="1" applyAlignment="1" applyProtection="1">
      <alignment horizontal="left"/>
      <protection locked="0"/>
    </xf>
    <xf numFmtId="49" fontId="12" fillId="7" borderId="0" xfId="3" applyNumberFormat="1" applyFont="1" applyFill="1" applyAlignment="1" applyProtection="1">
      <alignment horizontal="left"/>
      <protection locked="0"/>
    </xf>
    <xf numFmtId="164" fontId="12" fillId="7" borderId="0" xfId="3" applyFont="1" applyFill="1" applyProtection="1">
      <protection locked="0"/>
    </xf>
    <xf numFmtId="49" fontId="12" fillId="7" borderId="0" xfId="3" applyNumberFormat="1" applyFont="1" applyFill="1" applyProtection="1">
      <protection locked="0"/>
    </xf>
    <xf numFmtId="164" fontId="16" fillId="7" borderId="18" xfId="3" applyFont="1" applyFill="1" applyBorder="1" applyAlignment="1">
      <alignment horizontal="center"/>
    </xf>
    <xf numFmtId="1" fontId="16" fillId="7" borderId="18" xfId="3" applyNumberFormat="1" applyFont="1" applyFill="1" applyBorder="1" applyAlignment="1">
      <alignment horizontal="center"/>
    </xf>
    <xf numFmtId="1" fontId="16" fillId="7" borderId="19" xfId="3" applyNumberFormat="1" applyFont="1" applyFill="1" applyBorder="1" applyAlignment="1">
      <alignment horizontal="center"/>
    </xf>
    <xf numFmtId="1" fontId="16" fillId="7" borderId="0" xfId="3" applyNumberFormat="1" applyFont="1" applyFill="1" applyAlignment="1" applyProtection="1">
      <alignment horizontal="center"/>
      <protection locked="0"/>
    </xf>
    <xf numFmtId="164" fontId="14" fillId="7" borderId="0" xfId="3" applyFont="1" applyFill="1" applyAlignment="1" applyProtection="1">
      <alignment horizontal="center"/>
      <protection locked="0"/>
    </xf>
    <xf numFmtId="1" fontId="16" fillId="9" borderId="12" xfId="3" applyNumberFormat="1" applyFont="1" applyFill="1" applyBorder="1" applyAlignment="1" applyProtection="1">
      <alignment horizontal="center"/>
      <protection locked="0"/>
    </xf>
    <xf numFmtId="164" fontId="17" fillId="9" borderId="3" xfId="3" applyFont="1" applyFill="1" applyBorder="1" applyAlignment="1" applyProtection="1">
      <alignment horizontal="left" vertical="center"/>
      <protection locked="0"/>
    </xf>
    <xf numFmtId="164" fontId="16" fillId="9" borderId="13" xfId="3" applyFont="1" applyFill="1" applyBorder="1" applyAlignment="1" applyProtection="1">
      <alignment horizontal="center"/>
      <protection locked="0"/>
    </xf>
    <xf numFmtId="164" fontId="16" fillId="9" borderId="1" xfId="3" applyFont="1" applyFill="1" applyBorder="1" applyAlignment="1" applyProtection="1">
      <alignment horizontal="center"/>
      <protection locked="0"/>
    </xf>
    <xf numFmtId="1" fontId="16" fillId="9" borderId="1" xfId="3" applyNumberFormat="1" applyFont="1" applyFill="1" applyBorder="1" applyAlignment="1" applyProtection="1">
      <alignment horizontal="center"/>
      <protection locked="0"/>
    </xf>
    <xf numFmtId="164" fontId="12" fillId="9" borderId="1" xfId="3" applyFont="1" applyFill="1" applyBorder="1" applyAlignment="1" applyProtection="1">
      <alignment horizontal="left"/>
      <protection locked="0"/>
    </xf>
    <xf numFmtId="164" fontId="12" fillId="9" borderId="1" xfId="3" applyFont="1" applyFill="1" applyBorder="1" applyAlignment="1" applyProtection="1">
      <alignment vertical="center" wrapText="1"/>
      <protection locked="0"/>
    </xf>
    <xf numFmtId="164" fontId="16" fillId="9" borderId="1" xfId="3" applyFont="1" applyFill="1" applyBorder="1" applyProtection="1">
      <protection locked="0"/>
    </xf>
    <xf numFmtId="1" fontId="16" fillId="9" borderId="17" xfId="3" applyNumberFormat="1" applyFont="1" applyFill="1" applyBorder="1" applyAlignment="1" applyProtection="1">
      <alignment horizontal="center"/>
      <protection locked="0"/>
    </xf>
    <xf numFmtId="1" fontId="16" fillId="9" borderId="18" xfId="3" applyNumberFormat="1" applyFont="1" applyFill="1" applyBorder="1" applyAlignment="1" applyProtection="1">
      <alignment horizontal="center"/>
      <protection locked="0"/>
    </xf>
    <xf numFmtId="164" fontId="16" fillId="9" borderId="18" xfId="3" applyFont="1" applyFill="1" applyBorder="1" applyAlignment="1" applyProtection="1">
      <alignment horizontal="center"/>
      <protection locked="0"/>
    </xf>
    <xf numFmtId="164" fontId="16" fillId="9" borderId="18" xfId="3" applyFont="1" applyFill="1" applyBorder="1" applyProtection="1">
      <protection locked="0"/>
    </xf>
    <xf numFmtId="164" fontId="17" fillId="0" borderId="3" xfId="3" applyFont="1" applyFill="1" applyBorder="1" applyAlignment="1" applyProtection="1">
      <alignment horizontal="left" vertical="center"/>
      <protection locked="0"/>
    </xf>
    <xf numFmtId="164" fontId="16" fillId="0" borderId="13" xfId="3" applyFont="1" applyFill="1" applyBorder="1" applyAlignment="1" applyProtection="1">
      <alignment horizontal="center"/>
      <protection locked="0"/>
    </xf>
    <xf numFmtId="164" fontId="16" fillId="0" borderId="1" xfId="3" applyFont="1" applyFill="1" applyBorder="1" applyAlignment="1" applyProtection="1">
      <alignment horizontal="center"/>
      <protection locked="0"/>
    </xf>
    <xf numFmtId="164" fontId="16" fillId="0" borderId="18" xfId="3" applyFont="1" applyFill="1" applyBorder="1" applyAlignment="1" applyProtection="1">
      <alignment horizontal="center"/>
      <protection locked="0"/>
    </xf>
    <xf numFmtId="0" fontId="0" fillId="7" borderId="0" xfId="0" applyFill="1" applyBorder="1" applyAlignment="1">
      <alignment horizontal="left" vertical="center" wrapText="1"/>
    </xf>
    <xf numFmtId="0" fontId="12" fillId="7" borderId="0" xfId="0" applyFont="1" applyFill="1" applyAlignment="1">
      <alignment horizontal="left"/>
    </xf>
    <xf numFmtId="0" fontId="1" fillId="7" borderId="0" xfId="0" applyFont="1" applyFill="1" applyProtection="1">
      <protection locked="0"/>
    </xf>
    <xf numFmtId="0" fontId="0" fillId="7" borderId="0" xfId="0" applyFill="1" applyAlignment="1" applyProtection="1">
      <alignment wrapText="1"/>
      <protection locked="0"/>
    </xf>
    <xf numFmtId="0" fontId="0" fillId="0" borderId="0" xfId="0" applyProtection="1">
      <protection locked="0"/>
    </xf>
    <xf numFmtId="0" fontId="4" fillId="2" borderId="6" xfId="0" applyFont="1" applyFill="1" applyBorder="1" applyAlignment="1" applyProtection="1">
      <alignment horizontal="center"/>
      <protection locked="0"/>
    </xf>
    <xf numFmtId="0" fontId="0" fillId="8" borderId="6" xfId="0" applyFill="1" applyBorder="1" applyAlignment="1" applyProtection="1">
      <alignment horizontal="center" vertical="center" wrapText="1"/>
      <protection locked="0"/>
    </xf>
    <xf numFmtId="0" fontId="0" fillId="3" borderId="4" xfId="0" applyFill="1" applyBorder="1" applyAlignment="1" applyProtection="1">
      <alignment vertical="center" wrapText="1"/>
      <protection locked="0"/>
    </xf>
    <xf numFmtId="0" fontId="0" fillId="4" borderId="5" xfId="0" applyFill="1" applyBorder="1" applyProtection="1">
      <protection locked="0"/>
    </xf>
    <xf numFmtId="0" fontId="0" fillId="6" borderId="5" xfId="0" applyFill="1" applyBorder="1" applyProtection="1">
      <protection locked="0"/>
    </xf>
    <xf numFmtId="0" fontId="5" fillId="5" borderId="5" xfId="1" applyBorder="1" applyProtection="1">
      <protection locked="0"/>
    </xf>
    <xf numFmtId="0" fontId="8" fillId="2" borderId="0" xfId="2" applyFill="1" applyAlignment="1" applyProtection="1">
      <alignment vertical="center" wrapText="1"/>
      <protection locked="0"/>
    </xf>
    <xf numFmtId="0" fontId="0" fillId="7" borderId="0" xfId="0" applyFill="1" applyAlignment="1" applyProtection="1">
      <alignment vertical="center"/>
      <protection locked="0"/>
    </xf>
    <xf numFmtId="0" fontId="2" fillId="2" borderId="0" xfId="0" applyFont="1" applyFill="1" applyAlignment="1" applyProtection="1">
      <alignment wrapText="1"/>
      <protection locked="0"/>
    </xf>
    <xf numFmtId="0" fontId="0" fillId="8" borderId="1" xfId="0" applyFill="1" applyBorder="1" applyAlignment="1" applyProtection="1">
      <alignment horizontal="left" vertical="center" wrapText="1"/>
      <protection locked="0"/>
    </xf>
    <xf numFmtId="0" fontId="12" fillId="7" borderId="0" xfId="0" applyFont="1" applyFill="1" applyAlignment="1" applyProtection="1">
      <alignment horizontal="left"/>
      <protection locked="0"/>
    </xf>
    <xf numFmtId="0" fontId="0" fillId="7" borderId="0" xfId="0" applyFill="1" applyBorder="1" applyAlignment="1" applyProtection="1">
      <alignment horizontal="center" wrapText="1"/>
      <protection locked="0"/>
    </xf>
    <xf numFmtId="0" fontId="0" fillId="7" borderId="0" xfId="0" applyFill="1" applyBorder="1" applyAlignment="1" applyProtection="1">
      <alignment horizontal="left" vertical="center" wrapText="1"/>
      <protection locked="0"/>
    </xf>
    <xf numFmtId="0" fontId="8" fillId="7" borderId="0" xfId="2" applyFill="1" applyAlignment="1" applyProtection="1">
      <alignment horizontal="left"/>
      <protection locked="0"/>
    </xf>
    <xf numFmtId="0" fontId="1" fillId="7" borderId="0" xfId="0" applyFont="1" applyFill="1" applyBorder="1" applyProtection="1">
      <protection locked="0"/>
    </xf>
    <xf numFmtId="0" fontId="0" fillId="7" borderId="0" xfId="0" applyFill="1" applyBorder="1" applyProtection="1">
      <protection locked="0"/>
    </xf>
    <xf numFmtId="0" fontId="0" fillId="7" borderId="0" xfId="0" applyFill="1" applyAlignment="1">
      <alignment horizontal="center"/>
    </xf>
    <xf numFmtId="0" fontId="0" fillId="7" borderId="0" xfId="0" applyFill="1" applyBorder="1" applyAlignment="1">
      <alignment vertical="center" wrapText="1"/>
    </xf>
    <xf numFmtId="0" fontId="12" fillId="7" borderId="0" xfId="0" applyFont="1" applyFill="1" applyAlignment="1"/>
    <xf numFmtId="0" fontId="0" fillId="7" borderId="0" xfId="0" applyFill="1" applyBorder="1" applyAlignment="1" applyProtection="1">
      <alignment vertical="center" wrapText="1"/>
      <protection locked="0"/>
    </xf>
    <xf numFmtId="0" fontId="12" fillId="7" borderId="0" xfId="0" applyFont="1" applyFill="1" applyAlignment="1" applyProtection="1">
      <protection locked="0"/>
    </xf>
    <xf numFmtId="0" fontId="4" fillId="2"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7" fillId="2" borderId="0" xfId="0" applyFont="1" applyFill="1" applyBorder="1" applyAlignment="1" applyProtection="1">
      <alignment horizontal="left" vertical="top" wrapText="1"/>
      <protection locked="0"/>
    </xf>
    <xf numFmtId="0" fontId="2" fillId="2" borderId="0" xfId="0" applyFont="1" applyFill="1" applyAlignment="1" applyProtection="1">
      <alignment horizontal="right" vertical="top"/>
    </xf>
    <xf numFmtId="0" fontId="3" fillId="7" borderId="0" xfId="0" applyFont="1" applyFill="1" applyAlignment="1">
      <alignment horizontal="center"/>
    </xf>
    <xf numFmtId="0" fontId="6" fillId="2" borderId="0" xfId="0" applyFont="1" applyFill="1" applyAlignment="1" applyProtection="1">
      <alignment horizontal="left" vertical="center" wrapText="1"/>
    </xf>
    <xf numFmtId="0" fontId="6" fillId="2" borderId="0" xfId="0" applyFont="1" applyFill="1" applyAlignment="1">
      <alignment horizontal="left" vertical="center" wrapText="1"/>
    </xf>
    <xf numFmtId="0" fontId="0" fillId="7" borderId="0" xfId="0" applyFill="1" applyBorder="1" applyAlignment="1" applyProtection="1">
      <alignment horizontal="left" vertical="center" wrapText="1"/>
      <protection locked="0"/>
    </xf>
    <xf numFmtId="0" fontId="12" fillId="7" borderId="0" xfId="0" applyFont="1" applyFill="1" applyAlignment="1" applyProtection="1">
      <alignment horizontal="left"/>
      <protection locked="0"/>
    </xf>
    <xf numFmtId="0" fontId="8" fillId="7" borderId="0" xfId="2" applyFill="1" applyBorder="1" applyAlignment="1" applyProtection="1">
      <alignment horizontal="left" vertical="center" wrapText="1"/>
      <protection locked="0"/>
    </xf>
    <xf numFmtId="0" fontId="13" fillId="7" borderId="0" xfId="2" applyFont="1" applyFill="1" applyAlignment="1" applyProtection="1">
      <alignment horizontal="left"/>
      <protection locked="0"/>
    </xf>
    <xf numFmtId="0" fontId="9" fillId="2" borderId="0" xfId="0" applyFont="1" applyFill="1" applyAlignment="1" applyProtection="1">
      <alignment horizontal="right" vertical="top"/>
    </xf>
    <xf numFmtId="0" fontId="2" fillId="2" borderId="0" xfId="0" applyFont="1" applyFill="1" applyAlignment="1" applyProtection="1">
      <alignment horizontal="center" wrapText="1"/>
      <protection locked="0"/>
    </xf>
    <xf numFmtId="0" fontId="0" fillId="8" borderId="7" xfId="0" applyFill="1" applyBorder="1" applyAlignment="1" applyProtection="1">
      <alignment horizontal="left" vertical="center" wrapText="1"/>
      <protection locked="0"/>
    </xf>
    <xf numFmtId="0" fontId="0" fillId="8" borderId="3" xfId="0" applyFill="1" applyBorder="1" applyAlignment="1" applyProtection="1">
      <alignment horizontal="left" vertical="center" wrapText="1"/>
      <protection locked="0"/>
    </xf>
    <xf numFmtId="0" fontId="1" fillId="8" borderId="7"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8" borderId="3" xfId="0" applyFont="1" applyFill="1" applyBorder="1" applyAlignment="1" applyProtection="1">
      <alignment horizontal="center"/>
      <protection locked="0"/>
    </xf>
    <xf numFmtId="0" fontId="1" fillId="7" borderId="0" xfId="0" applyFont="1" applyFill="1" applyAlignment="1" applyProtection="1">
      <alignment horizontal="left"/>
      <protection locked="0"/>
    </xf>
    <xf numFmtId="0" fontId="23" fillId="7" borderId="0" xfId="2" applyFont="1" applyFill="1" applyBorder="1" applyAlignment="1">
      <alignment horizontal="left" wrapText="1"/>
    </xf>
    <xf numFmtId="0" fontId="8" fillId="7" borderId="0" xfId="2" applyFill="1" applyBorder="1" applyAlignment="1">
      <alignment horizontal="left" wrapText="1"/>
    </xf>
    <xf numFmtId="0" fontId="0" fillId="7" borderId="0" xfId="0" applyFont="1" applyFill="1" applyAlignment="1">
      <alignment horizontal="left" wrapText="1"/>
    </xf>
    <xf numFmtId="0" fontId="1" fillId="7" borderId="0" xfId="0" applyFont="1" applyFill="1" applyAlignment="1">
      <alignment horizontal="left" wrapText="1"/>
    </xf>
    <xf numFmtId="0" fontId="8" fillId="7" borderId="0" xfId="2" applyFill="1" applyAlignment="1">
      <alignment horizontal="left"/>
    </xf>
    <xf numFmtId="0" fontId="8" fillId="7" borderId="0" xfId="2" applyFill="1" applyAlignment="1">
      <alignment horizontal="left" vertical="center"/>
    </xf>
    <xf numFmtId="0" fontId="24" fillId="7" borderId="0" xfId="2" applyFont="1" applyFill="1" applyBorder="1" applyAlignment="1">
      <alignment horizontal="left" wrapText="1"/>
    </xf>
    <xf numFmtId="0" fontId="12" fillId="7" borderId="0" xfId="0" applyFont="1" applyFill="1" applyAlignment="1">
      <alignment horizontal="left"/>
    </xf>
    <xf numFmtId="0" fontId="8" fillId="7" borderId="0" xfId="2" applyFill="1" applyBorder="1" applyAlignment="1">
      <alignment horizontal="left" vertical="center" wrapText="1"/>
    </xf>
  </cellXfs>
  <cellStyles count="4">
    <cellStyle name="Bad" xfId="1" builtinId="27"/>
    <cellStyle name="Hyperlink" xfId="2" builtinId="8"/>
    <cellStyle name="Normal" xfId="0" builtinId="0"/>
    <cellStyle name="Normal 2" xfId="3" xr:uid="{B440BB1A-E20A-48ED-9235-E51CD55C8B5A}"/>
  </cellStyles>
  <dxfs count="69">
    <dxf>
      <fill>
        <patternFill>
          <bgColor theme="3" tint="0.79998168889431442"/>
        </patternFill>
      </fill>
    </dxf>
    <dxf>
      <font>
        <color rgb="FF9C0006"/>
      </font>
      <fill>
        <patternFill>
          <bgColor rgb="FFFFC7CE"/>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rgb="FF9C0006"/>
      </font>
      <fill>
        <patternFill>
          <bgColor rgb="FFFFC7CE"/>
        </patternFill>
      </fill>
    </dxf>
    <dxf>
      <fill>
        <patternFill>
          <bgColor rgb="FFFF0000"/>
        </patternFill>
      </fill>
    </dxf>
    <dxf>
      <fill>
        <patternFill>
          <bgColor rgb="FFFFC000"/>
        </patternFill>
      </fill>
    </dxf>
    <dxf>
      <fill>
        <patternFill>
          <bgColor rgb="FFFFC000"/>
        </patternFill>
      </fill>
    </dxf>
    <dxf>
      <fill>
        <patternFill>
          <bgColor rgb="FFFF0000"/>
        </patternFill>
      </fill>
    </dxf>
    <dxf>
      <font>
        <color rgb="FF9C0006"/>
      </font>
      <fill>
        <patternFill>
          <bgColor rgb="FFFFC7CE"/>
        </patternFill>
      </fill>
    </dxf>
    <dxf>
      <fill>
        <patternFill>
          <bgColor rgb="FFFF0000"/>
        </patternFill>
      </fill>
    </dxf>
    <dxf>
      <fill>
        <patternFill>
          <bgColor rgb="FFFFC000"/>
        </patternFill>
      </fill>
    </dxf>
    <dxf>
      <fill>
        <patternFill>
          <bgColor rgb="FFFFC000"/>
        </patternFill>
      </fill>
    </dxf>
    <dxf>
      <fill>
        <patternFill>
          <bgColor rgb="FFFF0000"/>
        </patternFill>
      </fill>
    </dxf>
    <dxf>
      <font>
        <color rgb="FF9C0006"/>
      </font>
      <fill>
        <patternFill>
          <bgColor rgb="FFFFC7CE"/>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rgb="FF9C0006"/>
      </font>
      <fill>
        <patternFill>
          <bgColor rgb="FFFFC7CE"/>
        </patternFill>
      </fill>
    </dxf>
    <dxf>
      <fill>
        <patternFill>
          <bgColor rgb="FFFFC000"/>
        </patternFill>
      </fill>
    </dxf>
    <dxf>
      <fill>
        <patternFill>
          <bgColor rgb="FFFF0000"/>
        </patternFill>
      </fill>
    </dxf>
    <dxf>
      <font>
        <color rgb="FF9C0006"/>
      </font>
      <fill>
        <patternFill>
          <bgColor rgb="FFFFC7CE"/>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jpe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381001</xdr:colOff>
      <xdr:row>2</xdr:row>
      <xdr:rowOff>4550</xdr:rowOff>
    </xdr:from>
    <xdr:to>
      <xdr:col>3</xdr:col>
      <xdr:colOff>1094170</xdr:colOff>
      <xdr:row>2</xdr:row>
      <xdr:rowOff>690350</xdr:rowOff>
    </xdr:to>
    <xdr:pic>
      <xdr:nvPicPr>
        <xdr:cNvPr id="4" name="Picture 3">
          <a:extLst>
            <a:ext uri="{FF2B5EF4-FFF2-40B4-BE49-F238E27FC236}">
              <a16:creationId xmlns:a16="http://schemas.microsoft.com/office/drawing/2014/main" id="{9953FE6F-4A8A-453C-A23C-90D2D3897C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5226" y="633200"/>
          <a:ext cx="713169" cy="685800"/>
        </a:xfrm>
        <a:prstGeom prst="rect">
          <a:avLst/>
        </a:prstGeom>
      </xdr:spPr>
    </xdr:pic>
    <xdr:clientData/>
  </xdr:twoCellAnchor>
  <xdr:twoCellAnchor editAs="oneCell">
    <xdr:from>
      <xdr:col>2</xdr:col>
      <xdr:colOff>438150</xdr:colOff>
      <xdr:row>1</xdr:row>
      <xdr:rowOff>190500</xdr:rowOff>
    </xdr:from>
    <xdr:to>
      <xdr:col>3</xdr:col>
      <xdr:colOff>265598</xdr:colOff>
      <xdr:row>2</xdr:row>
      <xdr:rowOff>676275</xdr:rowOff>
    </xdr:to>
    <xdr:pic>
      <xdr:nvPicPr>
        <xdr:cNvPr id="5" name="Picture 4">
          <a:extLst>
            <a:ext uri="{FF2B5EF4-FFF2-40B4-BE49-F238E27FC236}">
              <a16:creationId xmlns:a16="http://schemas.microsoft.com/office/drawing/2014/main" id="{5BECC0AA-662C-47AA-BDDC-AC88B161BB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2300" y="619125"/>
          <a:ext cx="4237523"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533401</xdr:colOff>
      <xdr:row>1</xdr:row>
      <xdr:rowOff>166475</xdr:rowOff>
    </xdr:from>
    <xdr:to>
      <xdr:col>4</xdr:col>
      <xdr:colOff>1246570</xdr:colOff>
      <xdr:row>2</xdr:row>
      <xdr:rowOff>652250</xdr:rowOff>
    </xdr:to>
    <xdr:pic>
      <xdr:nvPicPr>
        <xdr:cNvPr id="6" name="Picture 5">
          <a:extLst>
            <a:ext uri="{FF2B5EF4-FFF2-40B4-BE49-F238E27FC236}">
              <a16:creationId xmlns:a16="http://schemas.microsoft.com/office/drawing/2014/main" id="{1170598E-EDE2-45EE-93EA-2B0A6E1C6A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751" y="595100"/>
          <a:ext cx="713169" cy="685800"/>
        </a:xfrm>
        <a:prstGeom prst="rect">
          <a:avLst/>
        </a:prstGeom>
      </xdr:spPr>
    </xdr:pic>
    <xdr:clientData/>
  </xdr:twoCellAnchor>
  <xdr:twoCellAnchor editAs="oneCell">
    <xdr:from>
      <xdr:col>2</xdr:col>
      <xdr:colOff>1971675</xdr:colOff>
      <xdr:row>1</xdr:row>
      <xdr:rowOff>152400</xdr:rowOff>
    </xdr:from>
    <xdr:to>
      <xdr:col>4</xdr:col>
      <xdr:colOff>417998</xdr:colOff>
      <xdr:row>2</xdr:row>
      <xdr:rowOff>638175</xdr:rowOff>
    </xdr:to>
    <xdr:pic>
      <xdr:nvPicPr>
        <xdr:cNvPr id="7" name="Picture 6">
          <a:extLst>
            <a:ext uri="{FF2B5EF4-FFF2-40B4-BE49-F238E27FC236}">
              <a16:creationId xmlns:a16="http://schemas.microsoft.com/office/drawing/2014/main" id="{7D7034F3-5D33-4724-A623-C151C25802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95825" y="581025"/>
          <a:ext cx="4237523"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800101</xdr:colOff>
      <xdr:row>0</xdr:row>
      <xdr:rowOff>176000</xdr:rowOff>
    </xdr:from>
    <xdr:to>
      <xdr:col>4</xdr:col>
      <xdr:colOff>1513270</xdr:colOff>
      <xdr:row>1</xdr:row>
      <xdr:rowOff>661775</xdr:rowOff>
    </xdr:to>
    <xdr:pic>
      <xdr:nvPicPr>
        <xdr:cNvPr id="4" name="Picture 3">
          <a:extLst>
            <a:ext uri="{FF2B5EF4-FFF2-40B4-BE49-F238E27FC236}">
              <a16:creationId xmlns:a16="http://schemas.microsoft.com/office/drawing/2014/main" id="{E917FF99-2249-4F0A-A58E-AC7EC0512A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5451" y="176000"/>
          <a:ext cx="713169" cy="685800"/>
        </a:xfrm>
        <a:prstGeom prst="rect">
          <a:avLst/>
        </a:prstGeom>
      </xdr:spPr>
    </xdr:pic>
    <xdr:clientData/>
  </xdr:twoCellAnchor>
  <xdr:twoCellAnchor editAs="oneCell">
    <xdr:from>
      <xdr:col>2</xdr:col>
      <xdr:colOff>2238375</xdr:colOff>
      <xdr:row>0</xdr:row>
      <xdr:rowOff>161925</xdr:rowOff>
    </xdr:from>
    <xdr:to>
      <xdr:col>4</xdr:col>
      <xdr:colOff>684698</xdr:colOff>
      <xdr:row>1</xdr:row>
      <xdr:rowOff>647700</xdr:rowOff>
    </xdr:to>
    <xdr:pic>
      <xdr:nvPicPr>
        <xdr:cNvPr id="5" name="Picture 4">
          <a:extLst>
            <a:ext uri="{FF2B5EF4-FFF2-40B4-BE49-F238E27FC236}">
              <a16:creationId xmlns:a16="http://schemas.microsoft.com/office/drawing/2014/main" id="{46306EB3-8859-45D2-81DB-53FBB2A2F4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2525" y="161925"/>
          <a:ext cx="4237523"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676275</xdr:colOff>
      <xdr:row>1</xdr:row>
      <xdr:rowOff>23600</xdr:rowOff>
    </xdr:from>
    <xdr:to>
      <xdr:col>4</xdr:col>
      <xdr:colOff>1389444</xdr:colOff>
      <xdr:row>1</xdr:row>
      <xdr:rowOff>709400</xdr:rowOff>
    </xdr:to>
    <xdr:pic>
      <xdr:nvPicPr>
        <xdr:cNvPr id="6" name="Picture 5">
          <a:extLst>
            <a:ext uri="{FF2B5EF4-FFF2-40B4-BE49-F238E27FC236}">
              <a16:creationId xmlns:a16="http://schemas.microsoft.com/office/drawing/2014/main" id="{4471C3ED-AD81-43CE-B2DB-FA7E9DBBA6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1625" y="223625"/>
          <a:ext cx="713169" cy="685800"/>
        </a:xfrm>
        <a:prstGeom prst="rect">
          <a:avLst/>
        </a:prstGeom>
      </xdr:spPr>
    </xdr:pic>
    <xdr:clientData/>
  </xdr:twoCellAnchor>
  <xdr:twoCellAnchor editAs="oneCell">
    <xdr:from>
      <xdr:col>2</xdr:col>
      <xdr:colOff>2114549</xdr:colOff>
      <xdr:row>1</xdr:row>
      <xdr:rowOff>9525</xdr:rowOff>
    </xdr:from>
    <xdr:to>
      <xdr:col>4</xdr:col>
      <xdr:colOff>560872</xdr:colOff>
      <xdr:row>1</xdr:row>
      <xdr:rowOff>695325</xdr:rowOff>
    </xdr:to>
    <xdr:pic>
      <xdr:nvPicPr>
        <xdr:cNvPr id="7" name="Picture 6">
          <a:extLst>
            <a:ext uri="{FF2B5EF4-FFF2-40B4-BE49-F238E27FC236}">
              <a16:creationId xmlns:a16="http://schemas.microsoft.com/office/drawing/2014/main" id="{8B213CC0-6540-4543-B14A-66B230488A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38699" y="209550"/>
          <a:ext cx="4237523" cy="685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2985809</xdr:colOff>
      <xdr:row>0</xdr:row>
      <xdr:rowOff>182163</xdr:rowOff>
    </xdr:from>
    <xdr:to>
      <xdr:col>4</xdr:col>
      <xdr:colOff>3698978</xdr:colOff>
      <xdr:row>1</xdr:row>
      <xdr:rowOff>677463</xdr:rowOff>
    </xdr:to>
    <xdr:pic>
      <xdr:nvPicPr>
        <xdr:cNvPr id="5" name="Picture 4">
          <a:extLst>
            <a:ext uri="{FF2B5EF4-FFF2-40B4-BE49-F238E27FC236}">
              <a16:creationId xmlns:a16="http://schemas.microsoft.com/office/drawing/2014/main" id="{C145C756-755C-4D7D-9875-1241105A32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22985" y="182163"/>
          <a:ext cx="713169" cy="685800"/>
        </a:xfrm>
        <a:prstGeom prst="rect">
          <a:avLst/>
        </a:prstGeom>
      </xdr:spPr>
    </xdr:pic>
    <xdr:clientData/>
  </xdr:twoCellAnchor>
  <xdr:twoCellAnchor editAs="oneCell">
    <xdr:from>
      <xdr:col>2</xdr:col>
      <xdr:colOff>4235824</xdr:colOff>
      <xdr:row>0</xdr:row>
      <xdr:rowOff>168088</xdr:rowOff>
    </xdr:from>
    <xdr:to>
      <xdr:col>4</xdr:col>
      <xdr:colOff>2870406</xdr:colOff>
      <xdr:row>1</xdr:row>
      <xdr:rowOff>663388</xdr:rowOff>
    </xdr:to>
    <xdr:pic>
      <xdr:nvPicPr>
        <xdr:cNvPr id="6" name="Picture 5">
          <a:extLst>
            <a:ext uri="{FF2B5EF4-FFF2-40B4-BE49-F238E27FC236}">
              <a16:creationId xmlns:a16="http://schemas.microsoft.com/office/drawing/2014/main" id="{BB98C972-485A-448F-8933-42C46683CD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70059" y="168088"/>
          <a:ext cx="4237523" cy="685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4305301</xdr:colOff>
      <xdr:row>1</xdr:row>
      <xdr:rowOff>42650</xdr:rowOff>
    </xdr:from>
    <xdr:to>
      <xdr:col>3</xdr:col>
      <xdr:colOff>608395</xdr:colOff>
      <xdr:row>1</xdr:row>
      <xdr:rowOff>728450</xdr:rowOff>
    </xdr:to>
    <xdr:pic>
      <xdr:nvPicPr>
        <xdr:cNvPr id="4" name="Picture 3">
          <a:extLst>
            <a:ext uri="{FF2B5EF4-FFF2-40B4-BE49-F238E27FC236}">
              <a16:creationId xmlns:a16="http://schemas.microsoft.com/office/drawing/2014/main" id="{B2537583-B32A-4518-9A69-6EFAB34064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1" y="233150"/>
          <a:ext cx="713169" cy="685800"/>
        </a:xfrm>
        <a:prstGeom prst="rect">
          <a:avLst/>
        </a:prstGeom>
      </xdr:spPr>
    </xdr:pic>
    <xdr:clientData/>
  </xdr:twoCellAnchor>
  <xdr:twoCellAnchor editAs="oneCell">
    <xdr:from>
      <xdr:col>1</xdr:col>
      <xdr:colOff>1247775</xdr:colOff>
      <xdr:row>1</xdr:row>
      <xdr:rowOff>28575</xdr:rowOff>
    </xdr:from>
    <xdr:to>
      <xdr:col>2</xdr:col>
      <xdr:colOff>4189898</xdr:colOff>
      <xdr:row>1</xdr:row>
      <xdr:rowOff>714375</xdr:rowOff>
    </xdr:to>
    <xdr:pic>
      <xdr:nvPicPr>
        <xdr:cNvPr id="5" name="Picture 4">
          <a:extLst>
            <a:ext uri="{FF2B5EF4-FFF2-40B4-BE49-F238E27FC236}">
              <a16:creationId xmlns:a16="http://schemas.microsoft.com/office/drawing/2014/main" id="{816667C6-23BC-4EBC-B75C-D9BAA54471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6525" y="219075"/>
          <a:ext cx="4237523" cy="685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2147</xdr:colOff>
      <xdr:row>29</xdr:row>
      <xdr:rowOff>180975</xdr:rowOff>
    </xdr:to>
    <xdr:pic>
      <xdr:nvPicPr>
        <xdr:cNvPr id="3" name="Picture 2">
          <a:extLst>
            <a:ext uri="{FF2B5EF4-FFF2-40B4-BE49-F238E27FC236}">
              <a16:creationId xmlns:a16="http://schemas.microsoft.com/office/drawing/2014/main" id="{70172EDE-2FD5-9140-3E1C-47CB8C47FFA7}"/>
            </a:ext>
          </a:extLst>
        </xdr:cNvPr>
        <xdr:cNvPicPr>
          <a:picLocks noChangeAspect="1"/>
        </xdr:cNvPicPr>
      </xdr:nvPicPr>
      <xdr:blipFill>
        <a:blip xmlns:r="http://schemas.openxmlformats.org/officeDocument/2006/relationships" r:embed="rId1"/>
        <a:stretch>
          <a:fillRect/>
        </a:stretch>
      </xdr:blipFill>
      <xdr:spPr>
        <a:xfrm>
          <a:off x="0" y="1666875"/>
          <a:ext cx="8326997" cy="5324475"/>
        </a:xfrm>
        <a:prstGeom prst="rect">
          <a:avLst/>
        </a:prstGeom>
      </xdr:spPr>
    </xdr:pic>
    <xdr:clientData/>
  </xdr:twoCellAnchor>
  <xdr:twoCellAnchor editAs="oneCell">
    <xdr:from>
      <xdr:col>0</xdr:col>
      <xdr:colOff>0</xdr:colOff>
      <xdr:row>30</xdr:row>
      <xdr:rowOff>21047</xdr:rowOff>
    </xdr:from>
    <xdr:to>
      <xdr:col>4</xdr:col>
      <xdr:colOff>0</xdr:colOff>
      <xdr:row>68</xdr:row>
      <xdr:rowOff>56285</xdr:rowOff>
    </xdr:to>
    <xdr:pic>
      <xdr:nvPicPr>
        <xdr:cNvPr id="4" name="Picture 3">
          <a:extLst>
            <a:ext uri="{FF2B5EF4-FFF2-40B4-BE49-F238E27FC236}">
              <a16:creationId xmlns:a16="http://schemas.microsoft.com/office/drawing/2014/main" id="{A9A76EEF-5B37-1913-C740-935FCA04986C}"/>
            </a:ext>
          </a:extLst>
        </xdr:cNvPr>
        <xdr:cNvPicPr>
          <a:picLocks noChangeAspect="1"/>
        </xdr:cNvPicPr>
      </xdr:nvPicPr>
      <xdr:blipFill>
        <a:blip xmlns:r="http://schemas.openxmlformats.org/officeDocument/2006/relationships" r:embed="rId2"/>
        <a:stretch>
          <a:fillRect/>
        </a:stretch>
      </xdr:blipFill>
      <xdr:spPr>
        <a:xfrm>
          <a:off x="0" y="7021922"/>
          <a:ext cx="8324850" cy="7274238"/>
        </a:xfrm>
        <a:prstGeom prst="rect">
          <a:avLst/>
        </a:prstGeom>
      </xdr:spPr>
    </xdr:pic>
    <xdr:clientData/>
  </xdr:twoCellAnchor>
  <xdr:twoCellAnchor editAs="oneCell">
    <xdr:from>
      <xdr:col>0</xdr:col>
      <xdr:colOff>9525</xdr:colOff>
      <xdr:row>68</xdr:row>
      <xdr:rowOff>111316</xdr:rowOff>
    </xdr:from>
    <xdr:to>
      <xdr:col>3</xdr:col>
      <xdr:colOff>1181100</xdr:colOff>
      <xdr:row>102</xdr:row>
      <xdr:rowOff>8768</xdr:rowOff>
    </xdr:to>
    <xdr:pic>
      <xdr:nvPicPr>
        <xdr:cNvPr id="15" name="Picture 14">
          <a:extLst>
            <a:ext uri="{FF2B5EF4-FFF2-40B4-BE49-F238E27FC236}">
              <a16:creationId xmlns:a16="http://schemas.microsoft.com/office/drawing/2014/main" id="{CC98BC2E-E254-C958-042A-5C8D82DFA68F}"/>
            </a:ext>
          </a:extLst>
        </xdr:cNvPr>
        <xdr:cNvPicPr>
          <a:picLocks noChangeAspect="1"/>
        </xdr:cNvPicPr>
      </xdr:nvPicPr>
      <xdr:blipFill>
        <a:blip xmlns:r="http://schemas.openxmlformats.org/officeDocument/2006/relationships" r:embed="rId3"/>
        <a:stretch>
          <a:fillRect/>
        </a:stretch>
      </xdr:blipFill>
      <xdr:spPr>
        <a:xfrm>
          <a:off x="9525" y="14351191"/>
          <a:ext cx="8305800" cy="6374452"/>
        </a:xfrm>
        <a:prstGeom prst="rect">
          <a:avLst/>
        </a:prstGeom>
      </xdr:spPr>
    </xdr:pic>
    <xdr:clientData/>
  </xdr:twoCellAnchor>
  <xdr:twoCellAnchor editAs="oneCell">
    <xdr:from>
      <xdr:col>2</xdr:col>
      <xdr:colOff>1950385</xdr:colOff>
      <xdr:row>0</xdr:row>
      <xdr:rowOff>139021</xdr:rowOff>
    </xdr:from>
    <xdr:to>
      <xdr:col>2</xdr:col>
      <xdr:colOff>2422935</xdr:colOff>
      <xdr:row>1</xdr:row>
      <xdr:rowOff>405721</xdr:rowOff>
    </xdr:to>
    <xdr:pic>
      <xdr:nvPicPr>
        <xdr:cNvPr id="9" name="Picture 8">
          <a:extLst>
            <a:ext uri="{FF2B5EF4-FFF2-40B4-BE49-F238E27FC236}">
              <a16:creationId xmlns:a16="http://schemas.microsoft.com/office/drawing/2014/main" id="{C5F6F53F-3C2E-4428-8E8B-A729AE67E26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74535" y="139021"/>
          <a:ext cx="472550" cy="457200"/>
        </a:xfrm>
        <a:prstGeom prst="rect">
          <a:avLst/>
        </a:prstGeom>
      </xdr:spPr>
    </xdr:pic>
    <xdr:clientData/>
  </xdr:twoCellAnchor>
  <xdr:twoCellAnchor editAs="oneCell">
    <xdr:from>
      <xdr:col>1</xdr:col>
      <xdr:colOff>411817</xdr:colOff>
      <xdr:row>0</xdr:row>
      <xdr:rowOff>176000</xdr:rowOff>
    </xdr:from>
    <xdr:to>
      <xdr:col>2</xdr:col>
      <xdr:colOff>1916213</xdr:colOff>
      <xdr:row>1</xdr:row>
      <xdr:rowOff>442700</xdr:rowOff>
    </xdr:to>
    <xdr:pic>
      <xdr:nvPicPr>
        <xdr:cNvPr id="12" name="Picture 11">
          <a:extLst>
            <a:ext uri="{FF2B5EF4-FFF2-40B4-BE49-F238E27FC236}">
              <a16:creationId xmlns:a16="http://schemas.microsoft.com/office/drawing/2014/main" id="{CA186D95-5B13-46F1-A1AF-64A395FD658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40567" y="176000"/>
          <a:ext cx="2799796"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1402558</xdr:colOff>
      <xdr:row>0</xdr:row>
      <xdr:rowOff>189309</xdr:rowOff>
    </xdr:from>
    <xdr:to>
      <xdr:col>5</xdr:col>
      <xdr:colOff>344210</xdr:colOff>
      <xdr:row>1</xdr:row>
      <xdr:rowOff>456009</xdr:rowOff>
    </xdr:to>
    <xdr:pic>
      <xdr:nvPicPr>
        <xdr:cNvPr id="6" name="Picture 5">
          <a:extLst>
            <a:ext uri="{FF2B5EF4-FFF2-40B4-BE49-F238E27FC236}">
              <a16:creationId xmlns:a16="http://schemas.microsoft.com/office/drawing/2014/main" id="{013B6B57-792C-42D1-BCDB-C20B3F4435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95714" y="189309"/>
          <a:ext cx="400168" cy="457200"/>
        </a:xfrm>
        <a:prstGeom prst="rect">
          <a:avLst/>
        </a:prstGeom>
      </xdr:spPr>
    </xdr:pic>
    <xdr:clientData/>
  </xdr:twoCellAnchor>
  <xdr:twoCellAnchor editAs="oneCell">
    <xdr:from>
      <xdr:col>1</xdr:col>
      <xdr:colOff>1013224</xdr:colOff>
      <xdr:row>0</xdr:row>
      <xdr:rowOff>189521</xdr:rowOff>
    </xdr:from>
    <xdr:to>
      <xdr:col>4</xdr:col>
      <xdr:colOff>1381316</xdr:colOff>
      <xdr:row>1</xdr:row>
      <xdr:rowOff>456221</xdr:rowOff>
    </xdr:to>
    <xdr:pic>
      <xdr:nvPicPr>
        <xdr:cNvPr id="7" name="Picture 6">
          <a:extLst>
            <a:ext uri="{FF2B5EF4-FFF2-40B4-BE49-F238E27FC236}">
              <a16:creationId xmlns:a16="http://schemas.microsoft.com/office/drawing/2014/main" id="{2128DE5A-AF0F-45C1-84A4-957A1266F9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4224" y="189521"/>
          <a:ext cx="2380248"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4009251</xdr:colOff>
      <xdr:row>0</xdr:row>
      <xdr:rowOff>136822</xdr:rowOff>
    </xdr:from>
    <xdr:to>
      <xdr:col>3</xdr:col>
      <xdr:colOff>70993</xdr:colOff>
      <xdr:row>1</xdr:row>
      <xdr:rowOff>403522</xdr:rowOff>
    </xdr:to>
    <xdr:pic>
      <xdr:nvPicPr>
        <xdr:cNvPr id="6" name="Picture 5">
          <a:extLst>
            <a:ext uri="{FF2B5EF4-FFF2-40B4-BE49-F238E27FC236}">
              <a16:creationId xmlns:a16="http://schemas.microsoft.com/office/drawing/2014/main" id="{F4C369FD-5415-43A3-A3B0-63456E6FF4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4866" y="136822"/>
          <a:ext cx="472550" cy="457200"/>
        </a:xfrm>
        <a:prstGeom prst="rect">
          <a:avLst/>
        </a:prstGeom>
      </xdr:spPr>
    </xdr:pic>
    <xdr:clientData/>
  </xdr:twoCellAnchor>
  <xdr:twoCellAnchor editAs="oneCell">
    <xdr:from>
      <xdr:col>2</xdr:col>
      <xdr:colOff>1173818</xdr:colOff>
      <xdr:row>0</xdr:row>
      <xdr:rowOff>135701</xdr:rowOff>
    </xdr:from>
    <xdr:to>
      <xdr:col>2</xdr:col>
      <xdr:colOff>3975079</xdr:colOff>
      <xdr:row>1</xdr:row>
      <xdr:rowOff>402401</xdr:rowOff>
    </xdr:to>
    <xdr:pic>
      <xdr:nvPicPr>
        <xdr:cNvPr id="7" name="Picture 6">
          <a:extLst>
            <a:ext uri="{FF2B5EF4-FFF2-40B4-BE49-F238E27FC236}">
              <a16:creationId xmlns:a16="http://schemas.microsoft.com/office/drawing/2014/main" id="{CD63F54B-75E3-4E6F-8806-B3A72D4577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99433" y="135701"/>
          <a:ext cx="2801261" cy="457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litary\FWW%20Medics%20Sharedrive\Siler\Update\MEDIC%20BATTLE%20BOOK%20VER%205.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SONAL"/>
      <sheetName val="MANDATORY TRAINING"/>
      <sheetName val="MEDPROS"/>
      <sheetName val="PROFILES"/>
      <sheetName val="ALERT ROSTER"/>
      <sheetName val="WEAPONS QUAL"/>
      <sheetName val="RATING CHAIN"/>
      <sheetName val="PROMOTION TRACKER"/>
      <sheetName val="SCHOOLING &amp; QUALIFICATIONS"/>
      <sheetName val="PCS OR DEROS AWARD TRACKER"/>
      <sheetName val="AWARDS"/>
      <sheetName val="POV"/>
      <sheetName val="TMP TACTICAL LICENSES"/>
      <sheetName val="PERSONAL EQUIPMENT"/>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PVT</v>
          </cell>
          <cell r="C1" t="str">
            <v>American Indian or Alaska Native</v>
          </cell>
          <cell r="D1" t="str">
            <v xml:space="preserve">Black </v>
          </cell>
          <cell r="E1" t="str">
            <v xml:space="preserve">Amber </v>
          </cell>
          <cell r="F1" t="str">
            <v>O -</v>
          </cell>
          <cell r="H1" t="str">
            <v>Y</v>
          </cell>
          <cell r="I1" t="str">
            <v>General</v>
          </cell>
          <cell r="J1" t="str">
            <v>GED</v>
          </cell>
          <cell r="K1" t="str">
            <v>DA FORM 3595-R (SEP 08)</v>
          </cell>
          <cell r="L1" t="str">
            <v>UNQUALIFIED</v>
          </cell>
          <cell r="M1" t="str">
            <v>DA FORM 88-R (MAR 07)</v>
          </cell>
          <cell r="Q1" t="str">
            <v>Annual</v>
          </cell>
          <cell r="R1" t="str">
            <v>CPL</v>
          </cell>
          <cell r="S1" t="str">
            <v>ACTIVE ARMY BASIC</v>
          </cell>
          <cell r="T1" t="str">
            <v>BASIC</v>
          </cell>
        </row>
        <row r="2">
          <cell r="A2" t="str">
            <v>PV2</v>
          </cell>
          <cell r="C2" t="str">
            <v>Asian</v>
          </cell>
          <cell r="D2" t="str">
            <v>Brown</v>
          </cell>
          <cell r="E2" t="str">
            <v>Blue</v>
          </cell>
          <cell r="F2" t="str">
            <v>O +</v>
          </cell>
          <cell r="H2" t="str">
            <v>N</v>
          </cell>
          <cell r="I2" t="str">
            <v>Special</v>
          </cell>
          <cell r="J2" t="str">
            <v>HS</v>
          </cell>
          <cell r="K2" t="str">
            <v>DA FORM 5789-R (JAN 11)</v>
          </cell>
          <cell r="L2" t="str">
            <v>MARKSMAN</v>
          </cell>
          <cell r="M2" t="str">
            <v>DA FORM 5704-R (MAY 08)</v>
          </cell>
          <cell r="Q2" t="str">
            <v>Change Of Rater</v>
          </cell>
          <cell r="R2" t="str">
            <v>SGT</v>
          </cell>
          <cell r="S2" t="str">
            <v>ACTIVE ARMY MASTER</v>
          </cell>
          <cell r="T2" t="str">
            <v>SENIOR</v>
          </cell>
        </row>
        <row r="3">
          <cell r="A3" t="str">
            <v>PFC</v>
          </cell>
          <cell r="C3" t="str">
            <v>Black or African American</v>
          </cell>
          <cell r="D3" t="str">
            <v>Red</v>
          </cell>
          <cell r="E3" t="str">
            <v>Brown</v>
          </cell>
          <cell r="F3" t="str">
            <v>A -</v>
          </cell>
          <cell r="I3" t="str">
            <v>N/A</v>
          </cell>
          <cell r="J3" t="str">
            <v>ASSO</v>
          </cell>
          <cell r="K3" t="str">
            <v>DA FORM 5790-R (JAN 11)</v>
          </cell>
          <cell r="L3" t="str">
            <v>SHARPSHOOTER</v>
          </cell>
          <cell r="M3" t="str">
            <v>MPFQC FORM 21 (DEC 2012)</v>
          </cell>
          <cell r="Q3" t="str">
            <v>Extended Annual</v>
          </cell>
          <cell r="R3" t="str">
            <v>SSG</v>
          </cell>
          <cell r="S3" t="str">
            <v>NATIONAL GUARD BASIC</v>
          </cell>
          <cell r="T3" t="str">
            <v>MASTER</v>
          </cell>
        </row>
        <row r="4">
          <cell r="A4" t="str">
            <v>SPC</v>
          </cell>
          <cell r="C4" t="str">
            <v>Native Hawaiin or other Pacific Islander</v>
          </cell>
          <cell r="D4" t="str">
            <v>Blonde</v>
          </cell>
          <cell r="E4" t="str">
            <v>Gray</v>
          </cell>
          <cell r="F4" t="str">
            <v>A +</v>
          </cell>
          <cell r="J4" t="str">
            <v>BACH</v>
          </cell>
          <cell r="K4" t="str">
            <v>DA FORM 7489-R (SEP 08)</v>
          </cell>
          <cell r="L4" t="str">
            <v>EXPERT</v>
          </cell>
          <cell r="M4" t="str">
            <v>USAMPS FORM 19-LEWTQ-PISTOL</v>
          </cell>
          <cell r="Q4" t="str">
            <v>Change Of Duty</v>
          </cell>
          <cell r="R4" t="str">
            <v>SFC</v>
          </cell>
          <cell r="S4" t="str">
            <v>NATIONAL GUARD SENIOR</v>
          </cell>
        </row>
        <row r="5">
          <cell r="A5" t="str">
            <v>CPL</v>
          </cell>
          <cell r="C5" t="str">
            <v>White</v>
          </cell>
          <cell r="D5" t="str">
            <v>Auburn</v>
          </cell>
          <cell r="E5" t="str">
            <v>Green</v>
          </cell>
          <cell r="F5" t="str">
            <v>B -</v>
          </cell>
          <cell r="J5" t="str">
            <v>MAST</v>
          </cell>
          <cell r="M5" t="str">
            <v>USAMPS FORM 19-LEWTQ-PISTOL-LV</v>
          </cell>
          <cell r="Q5" t="str">
            <v>TDY, Special Duty, Temporary Change Of Station</v>
          </cell>
          <cell r="R5" t="str">
            <v>MSG</v>
          </cell>
          <cell r="S5" t="str">
            <v>NATIONAL GUARD EXPERT</v>
          </cell>
        </row>
        <row r="6">
          <cell r="A6" t="str">
            <v>SGT</v>
          </cell>
          <cell r="C6" t="str">
            <v>Hispanic or Latino</v>
          </cell>
          <cell r="D6" t="str">
            <v>Chestnut</v>
          </cell>
          <cell r="E6" t="str">
            <v>Hazel</v>
          </cell>
          <cell r="F6" t="str">
            <v>B +</v>
          </cell>
          <cell r="J6" t="str">
            <v>DOCT</v>
          </cell>
          <cell r="M6" t="str">
            <v>USAMPS FORM 19-LEWTQ-PISTOL-CBRN</v>
          </cell>
          <cell r="Q6" t="str">
            <v>Depart TDY, Special Duty, Temporary  Change Of Station</v>
          </cell>
          <cell r="R6" t="str">
            <v>1SG</v>
          </cell>
        </row>
        <row r="7">
          <cell r="A7" t="str">
            <v>SSG</v>
          </cell>
          <cell r="D7" t="str">
            <v>Gray</v>
          </cell>
          <cell r="E7" t="str">
            <v>Red</v>
          </cell>
          <cell r="F7" t="str">
            <v>AB -</v>
          </cell>
          <cell r="M7" t="str">
            <v>USAMPS FORM 19-LEWTQ</v>
          </cell>
          <cell r="Q7" t="str">
            <v>Relief For Cause</v>
          </cell>
          <cell r="R7" t="str">
            <v>SGM</v>
          </cell>
        </row>
        <row r="8">
          <cell r="A8" t="str">
            <v>SFC</v>
          </cell>
          <cell r="E8" t="str">
            <v>Violet</v>
          </cell>
          <cell r="F8" t="str">
            <v>AB +</v>
          </cell>
          <cell r="Q8" t="str">
            <v>Complete The Record</v>
          </cell>
          <cell r="R8" t="str">
            <v>CSM</v>
          </cell>
        </row>
        <row r="9">
          <cell r="A9" t="str">
            <v>MSG</v>
          </cell>
          <cell r="Q9" t="str">
            <v>Senior Rater Option</v>
          </cell>
        </row>
        <row r="10">
          <cell r="A10" t="str">
            <v>SGM</v>
          </cell>
          <cell r="Q10" t="str">
            <v>60-Day Option</v>
          </cell>
        </row>
        <row r="11">
          <cell r="A11" t="str">
            <v>CSM</v>
          </cell>
        </row>
        <row r="12">
          <cell r="A12" t="str">
            <v>2LT</v>
          </cell>
        </row>
        <row r="13">
          <cell r="A13" t="str">
            <v>1LT</v>
          </cell>
        </row>
        <row r="14">
          <cell r="A14" t="str">
            <v>CPT</v>
          </cell>
        </row>
        <row r="15">
          <cell r="A15" t="str">
            <v>MAJ</v>
          </cell>
        </row>
        <row r="16">
          <cell r="A16" t="str">
            <v>LTC</v>
          </cell>
        </row>
        <row r="17">
          <cell r="A17" t="str">
            <v>COL</v>
          </cell>
        </row>
        <row r="21">
          <cell r="C21" t="str">
            <v>AMPHIBIOUS</v>
          </cell>
        </row>
        <row r="22">
          <cell r="C22" t="str">
            <v>MOTORCYCLE</v>
          </cell>
        </row>
        <row r="23">
          <cell r="C23" t="str">
            <v>TRACKED</v>
          </cell>
        </row>
        <row r="24">
          <cell r="C24" t="str">
            <v>WHEELED</v>
          </cell>
        </row>
        <row r="25">
          <cell r="C25" t="str">
            <v>MECHANIC</v>
          </cell>
        </row>
        <row r="26">
          <cell r="C26" t="str">
            <v>SPECIAL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rmypubs.army.mil/epubs/DR_pubs/DR_a/pdf/web/ARN14342_AR623-3_FINAL.pdf" TargetMode="External"/><Relationship Id="rId2" Type="http://schemas.openxmlformats.org/officeDocument/2006/relationships/hyperlink" Target="https://armypubs.army.mil/ProductMaps/PubForm/Details.aspx?PUB_ID=1022032"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hyperlink" Target="https://armypubs.army.mil/epubs/DR_pubs/DR_a/pdf/web/ARN14342_AR623-3_FINAL.pdf" TargetMode="External"/><Relationship Id="rId2" Type="http://schemas.openxmlformats.org/officeDocument/2006/relationships/hyperlink" Target="https://armypubs.army.mil/ProductMaps/PubForm/Details.aspx?PUB_ID=1022032" TargetMode="External"/><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https://armypubs.army.mil/epubs/DR_pubs/DR_a/pdf/web/ARN14342_AR623-3_FINAL.pdf" TargetMode="External"/><Relationship Id="rId2" Type="http://schemas.openxmlformats.org/officeDocument/2006/relationships/hyperlink" Target="https://armypubs.army.mil/ProductMaps/PubForm/Details.aspx?PUB_ID=1022032" TargetMode="External"/><Relationship Id="rId1" Type="http://schemas.openxmlformats.org/officeDocument/2006/relationships/printerSettings" Target="../printerSettings/printerSettings5.bin"/><Relationship Id="rId5" Type="http://schemas.openxmlformats.org/officeDocument/2006/relationships/drawing" Target="../drawings/drawing3.xml"/><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hyperlink" Target="https://armypubs.army.mil/epubs/DR_pubs/DR_a/pdf/web/ARN14342_AR623-3_FINAL.pdf" TargetMode="External"/><Relationship Id="rId2" Type="http://schemas.openxmlformats.org/officeDocument/2006/relationships/hyperlink" Target="https://armypubs.army.mil/ProductMaps/PubForm/Details.aspx?PUB_ID=1022032" TargetMode="External"/><Relationship Id="rId1" Type="http://schemas.openxmlformats.org/officeDocument/2006/relationships/printerSettings" Target="../printerSettings/printerSettings7.bin"/><Relationship Id="rId5" Type="http://schemas.openxmlformats.org/officeDocument/2006/relationships/drawing" Target="../drawings/drawing4.xml"/><Relationship Id="rId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armycounselingonline.com/how-to-qualify-and-quantify-army-award-statements-and-evaluation-bullets-and-narratives-ncoers-and-oers-and-letters-of-recommendation/" TargetMode="External"/><Relationship Id="rId2" Type="http://schemas.openxmlformats.org/officeDocument/2006/relationships/hyperlink" Target="https://www.part-time-commander.com/the-army-commendation-medal/" TargetMode="External"/><Relationship Id="rId1" Type="http://schemas.openxmlformats.org/officeDocument/2006/relationships/printerSettings" Target="../printerSettings/printerSettings9.bin"/><Relationship Id="rId5" Type="http://schemas.openxmlformats.org/officeDocument/2006/relationships/drawing" Target="../drawings/drawing5.xml"/><Relationship Id="rId4"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milsuite.mil/book/docs/DOC-1163582" TargetMode="External"/><Relationship Id="rId1" Type="http://schemas.openxmlformats.org/officeDocument/2006/relationships/printerSettings" Target="../printerSettings/printerSettings13.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8" Type="http://schemas.openxmlformats.org/officeDocument/2006/relationships/hyperlink" Target="http://www.armywriter.com/generic-awards.htm" TargetMode="External"/><Relationship Id="rId13" Type="http://schemas.openxmlformats.org/officeDocument/2006/relationships/hyperlink" Target="https://www.soldiersspot.com/shop" TargetMode="External"/><Relationship Id="rId18" Type="http://schemas.openxmlformats.org/officeDocument/2006/relationships/drawing" Target="../drawings/drawing9.xml"/><Relationship Id="rId3" Type="http://schemas.openxmlformats.org/officeDocument/2006/relationships/hyperlink" Target="http://www.armywriter.com/arcom-award-bullets.htm" TargetMode="External"/><Relationship Id="rId7" Type="http://schemas.openxmlformats.org/officeDocument/2006/relationships/hyperlink" Target="https://www.armynco.com/awards/award_bullets.shtml" TargetMode="External"/><Relationship Id="rId12" Type="http://schemas.openxmlformats.org/officeDocument/2006/relationships/hyperlink" Target="http://www.armywriter.com/certificate-of-achievement.htm" TargetMode="External"/><Relationship Id="rId17" Type="http://schemas.openxmlformats.org/officeDocument/2006/relationships/printerSettings" Target="../printerSettings/printerSettings18.bin"/><Relationship Id="rId2" Type="http://schemas.openxmlformats.org/officeDocument/2006/relationships/hyperlink" Target="http://www.armywriter.com/NCOER/adjectives.htm" TargetMode="External"/><Relationship Id="rId16" Type="http://schemas.openxmlformats.org/officeDocument/2006/relationships/hyperlink" Target="https://www.soldiersspot.com/product-page/award-bullets-by-topic-400-bullets-v1-0" TargetMode="External"/><Relationship Id="rId1" Type="http://schemas.openxmlformats.org/officeDocument/2006/relationships/printerSettings" Target="../printerSettings/printerSettings17.bin"/><Relationship Id="rId6" Type="http://schemas.openxmlformats.org/officeDocument/2006/relationships/hyperlink" Target="https://newncoer.com/awards/arcom-awards/" TargetMode="External"/><Relationship Id="rId11" Type="http://schemas.openxmlformats.org/officeDocument/2006/relationships/hyperlink" Target="http://www.armywriter.com/DA-Form-638-AAM-PCS.htm" TargetMode="External"/><Relationship Id="rId5" Type="http://schemas.openxmlformats.org/officeDocument/2006/relationships/hyperlink" Target="https://www.part-time-commander.com/sample-army-msm-meritorious-service-medal-bullet-points/" TargetMode="External"/><Relationship Id="rId15" Type="http://schemas.openxmlformats.org/officeDocument/2006/relationships/hyperlink" Target="mailto:soldiersspot@diywithchris.com" TargetMode="External"/><Relationship Id="rId10" Type="http://schemas.openxmlformats.org/officeDocument/2006/relationships/hyperlink" Target="http://www.armywriter.com/da-form-638-award-bullets.htm" TargetMode="External"/><Relationship Id="rId4" Type="http://schemas.openxmlformats.org/officeDocument/2006/relationships/hyperlink" Target="http://www.armywriter.com/DA-Form-638-ARCOM-PCS.htm" TargetMode="External"/><Relationship Id="rId9" Type="http://schemas.openxmlformats.org/officeDocument/2006/relationships/hyperlink" Target="http://www.armywriter.com/DA-Form-638-AAM-Achievement.htm" TargetMode="External"/><Relationship Id="rId14" Type="http://schemas.openxmlformats.org/officeDocument/2006/relationships/hyperlink" Target="https://www.milsuite.mil/book/docs/DOC-11635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V544"/>
  <sheetViews>
    <sheetView tabSelected="1" topLeftCell="A2" zoomScaleNormal="100" workbookViewId="0">
      <pane ySplit="2" topLeftCell="A4" activePane="bottomLeft" state="frozen"/>
      <selection activeCell="A2" sqref="A2"/>
      <selection pane="bottomLeft" activeCell="A5" sqref="A5"/>
    </sheetView>
  </sheetViews>
  <sheetFormatPr defaultRowHeight="15" x14ac:dyDescent="0.25"/>
  <cols>
    <col min="1" max="1" width="21.42578125" style="3" customWidth="1"/>
    <col min="2" max="2" width="19.42578125" style="4" customWidth="1"/>
    <col min="3" max="3" width="66.140625" style="3" customWidth="1"/>
    <col min="4" max="4" width="20.7109375" style="3" customWidth="1"/>
    <col min="5" max="5" width="66.140625" style="3" customWidth="1"/>
    <col min="6" max="7" width="36.5703125" style="3" customWidth="1"/>
    <col min="8" max="47" width="9.140625" style="8"/>
  </cols>
  <sheetData>
    <row r="1" spans="1:74" ht="33.75" x14ac:dyDescent="0.5">
      <c r="A1" s="113"/>
      <c r="B1" s="113"/>
      <c r="C1" s="113"/>
      <c r="D1" s="113"/>
      <c r="E1" s="113"/>
    </row>
    <row r="2" spans="1:74" s="3" customFormat="1" ht="15.75" x14ac:dyDescent="0.25">
      <c r="A2" s="112" t="s">
        <v>482</v>
      </c>
      <c r="B2" s="112"/>
      <c r="C2" s="112"/>
      <c r="D2" s="112"/>
      <c r="E2" s="112"/>
      <c r="F2" s="112"/>
      <c r="G2" s="112"/>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s="3" customFormat="1" ht="55.5" customHeight="1" thickBot="1" x14ac:dyDescent="0.3">
      <c r="A3" s="114" t="s">
        <v>22</v>
      </c>
      <c r="B3" s="114"/>
      <c r="C3" s="114"/>
      <c r="D3" s="114"/>
      <c r="E3" s="114"/>
      <c r="F3" s="114"/>
      <c r="G3" s="114"/>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row>
    <row r="4" spans="1:74" s="3" customFormat="1" ht="19.5" thickBot="1" x14ac:dyDescent="0.35">
      <c r="A4" s="17" t="s">
        <v>13</v>
      </c>
      <c r="B4" s="17" t="s">
        <v>1</v>
      </c>
      <c r="C4" s="17" t="s">
        <v>2</v>
      </c>
      <c r="D4" s="17" t="s">
        <v>4</v>
      </c>
      <c r="E4" s="18" t="s">
        <v>10</v>
      </c>
      <c r="F4" s="88" t="s">
        <v>14</v>
      </c>
      <c r="G4" s="88" t="s">
        <v>15</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row>
    <row r="5" spans="1:74" s="3" customFormat="1" ht="120.75" thickBot="1" x14ac:dyDescent="0.3">
      <c r="A5" s="13" t="s">
        <v>23</v>
      </c>
      <c r="B5" s="13" t="s">
        <v>36</v>
      </c>
      <c r="C5" s="5" t="s">
        <v>44</v>
      </c>
      <c r="D5" s="10" t="s">
        <v>24</v>
      </c>
      <c r="E5" s="10"/>
      <c r="F5" s="89" t="s">
        <v>17</v>
      </c>
      <c r="G5" s="89" t="s">
        <v>453</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row>
    <row r="6" spans="1:74" s="3" customFormat="1" ht="91.5" thickBot="1" x14ac:dyDescent="0.35">
      <c r="A6" s="13" t="s">
        <v>23</v>
      </c>
      <c r="B6" s="13" t="s">
        <v>36</v>
      </c>
      <c r="C6" s="5" t="s">
        <v>45</v>
      </c>
      <c r="D6" s="10" t="s">
        <v>24</v>
      </c>
      <c r="E6" s="10"/>
      <c r="F6" s="88" t="s">
        <v>16</v>
      </c>
      <c r="G6" s="88" t="s">
        <v>18</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74" s="3" customFormat="1" ht="120" x14ac:dyDescent="0.25">
      <c r="A7" s="13" t="s">
        <v>23</v>
      </c>
      <c r="B7" s="13" t="s">
        <v>36</v>
      </c>
      <c r="C7" s="5" t="s">
        <v>46</v>
      </c>
      <c r="D7" s="10" t="s">
        <v>47</v>
      </c>
      <c r="E7" s="10"/>
      <c r="F7" s="89" t="s">
        <v>451</v>
      </c>
      <c r="G7" s="89" t="s">
        <v>452</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8" spans="1:74" s="3" customFormat="1" ht="106.5" thickBot="1" x14ac:dyDescent="0.35">
      <c r="A8" s="13" t="s">
        <v>23</v>
      </c>
      <c r="B8" s="13" t="s">
        <v>36</v>
      </c>
      <c r="C8" s="5" t="s">
        <v>48</v>
      </c>
      <c r="D8" s="10" t="s">
        <v>49</v>
      </c>
      <c r="E8" s="14"/>
      <c r="F8" s="109" t="s">
        <v>8</v>
      </c>
      <c r="G8" s="110"/>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row>
    <row r="9" spans="1:74" s="3" customFormat="1" ht="90.75" thickBot="1" x14ac:dyDescent="0.3">
      <c r="A9" s="13" t="s">
        <v>23</v>
      </c>
      <c r="B9" s="13" t="s">
        <v>36</v>
      </c>
      <c r="C9" s="5" t="s">
        <v>50</v>
      </c>
      <c r="D9" s="10" t="s">
        <v>51</v>
      </c>
      <c r="E9" s="14"/>
      <c r="F9" s="90" t="s">
        <v>19</v>
      </c>
      <c r="G9" s="91"/>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74" s="3" customFormat="1" ht="120.75" thickBot="1" x14ac:dyDescent="0.3">
      <c r="A10" s="13" t="s">
        <v>23</v>
      </c>
      <c r="B10" s="13" t="s">
        <v>36</v>
      </c>
      <c r="C10" s="5" t="s">
        <v>52</v>
      </c>
      <c r="D10" s="10" t="s">
        <v>53</v>
      </c>
      <c r="E10" s="14"/>
      <c r="F10" s="90" t="s">
        <v>20</v>
      </c>
      <c r="G10" s="9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row>
    <row r="11" spans="1:74" s="3" customFormat="1" ht="105.75" thickBot="1" x14ac:dyDescent="0.3">
      <c r="A11" s="13" t="s">
        <v>23</v>
      </c>
      <c r="B11" s="13" t="s">
        <v>36</v>
      </c>
      <c r="C11" s="5" t="s">
        <v>54</v>
      </c>
      <c r="D11" s="10" t="s">
        <v>55</v>
      </c>
      <c r="E11" s="14"/>
      <c r="F11" s="90" t="s">
        <v>9</v>
      </c>
      <c r="G11" s="93"/>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row>
    <row r="12" spans="1:74" s="3" customFormat="1" ht="90" x14ac:dyDescent="0.25">
      <c r="A12" s="13" t="s">
        <v>23</v>
      </c>
      <c r="B12" s="13" t="s">
        <v>36</v>
      </c>
      <c r="C12" s="5" t="s">
        <v>385</v>
      </c>
      <c r="D12" s="10" t="s">
        <v>199</v>
      </c>
      <c r="E12" s="14"/>
      <c r="F12" s="94" t="s">
        <v>12</v>
      </c>
      <c r="G12" s="94" t="s">
        <v>11</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row>
    <row r="13" spans="1:74" s="3" customFormat="1" ht="185.25" customHeight="1" x14ac:dyDescent="0.25">
      <c r="A13" s="13" t="s">
        <v>23</v>
      </c>
      <c r="B13" s="13" t="s">
        <v>36</v>
      </c>
      <c r="C13" s="5" t="s">
        <v>386</v>
      </c>
      <c r="D13" s="10" t="s">
        <v>387</v>
      </c>
      <c r="E13" s="14"/>
      <c r="F13" s="111" t="s">
        <v>21</v>
      </c>
      <c r="G13" s="111"/>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row>
    <row r="14" spans="1:74" s="3" customFormat="1" ht="75" x14ac:dyDescent="0.25">
      <c r="A14" s="13" t="s">
        <v>23</v>
      </c>
      <c r="B14" s="13" t="s">
        <v>36</v>
      </c>
      <c r="C14" s="5" t="s">
        <v>388</v>
      </c>
      <c r="D14" s="10" t="s">
        <v>389</v>
      </c>
      <c r="E14" s="14"/>
      <c r="F14" s="111"/>
      <c r="G14" s="111"/>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row>
    <row r="15" spans="1:74" s="3" customFormat="1" ht="120" x14ac:dyDescent="0.25">
      <c r="A15" s="13" t="s">
        <v>23</v>
      </c>
      <c r="B15" s="13" t="s">
        <v>36</v>
      </c>
      <c r="C15" s="5" t="s">
        <v>390</v>
      </c>
      <c r="D15" s="10" t="s">
        <v>24</v>
      </c>
      <c r="E15" s="14"/>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1:74" s="3" customFormat="1" ht="75" x14ac:dyDescent="0.25">
      <c r="A16" s="13" t="s">
        <v>23</v>
      </c>
      <c r="B16" s="13" t="s">
        <v>36</v>
      </c>
      <c r="C16" s="5" t="s">
        <v>391</v>
      </c>
      <c r="D16" s="10" t="s">
        <v>392</v>
      </c>
      <c r="E16" s="12"/>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1:47" s="3" customFormat="1" ht="90" x14ac:dyDescent="0.25">
      <c r="A17" s="13" t="s">
        <v>23</v>
      </c>
      <c r="B17" s="13" t="s">
        <v>36</v>
      </c>
      <c r="C17" s="5" t="s">
        <v>393</v>
      </c>
      <c r="D17" s="10" t="s">
        <v>342</v>
      </c>
      <c r="E17" s="12"/>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row>
    <row r="18" spans="1:47" s="3" customFormat="1" ht="135" x14ac:dyDescent="0.25">
      <c r="A18" s="13" t="s">
        <v>23</v>
      </c>
      <c r="B18" s="13" t="s">
        <v>36</v>
      </c>
      <c r="C18" s="5" t="s">
        <v>394</v>
      </c>
      <c r="D18" s="10" t="s">
        <v>362</v>
      </c>
      <c r="E18" s="1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row>
    <row r="19" spans="1:47" s="3" customFormat="1" ht="105" x14ac:dyDescent="0.25">
      <c r="A19" s="13" t="s">
        <v>23</v>
      </c>
      <c r="B19" s="13" t="s">
        <v>36</v>
      </c>
      <c r="C19" s="5" t="s">
        <v>395</v>
      </c>
      <c r="D19" s="10" t="s">
        <v>396</v>
      </c>
      <c r="E19" s="12"/>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row>
    <row r="20" spans="1:47" s="3" customFormat="1" ht="135" x14ac:dyDescent="0.25">
      <c r="A20" s="13" t="s">
        <v>23</v>
      </c>
      <c r="B20" s="13" t="s">
        <v>36</v>
      </c>
      <c r="C20" s="5" t="s">
        <v>397</v>
      </c>
      <c r="D20" s="10" t="s">
        <v>362</v>
      </c>
      <c r="E20" s="12"/>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row>
    <row r="21" spans="1:47" s="3" customFormat="1" ht="105" x14ac:dyDescent="0.25">
      <c r="A21" s="13" t="s">
        <v>23</v>
      </c>
      <c r="B21" s="13" t="s">
        <v>36</v>
      </c>
      <c r="C21" s="5" t="s">
        <v>398</v>
      </c>
      <c r="D21" s="10" t="s">
        <v>399</v>
      </c>
      <c r="E21" s="12"/>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row>
    <row r="22" spans="1:47" s="3" customFormat="1" ht="90" x14ac:dyDescent="0.25">
      <c r="A22" s="13" t="s">
        <v>23</v>
      </c>
      <c r="B22" s="13" t="s">
        <v>36</v>
      </c>
      <c r="C22" s="5" t="s">
        <v>400</v>
      </c>
      <c r="D22" s="10" t="s">
        <v>24</v>
      </c>
      <c r="E22" s="12"/>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s="3" customFormat="1" ht="75" x14ac:dyDescent="0.25">
      <c r="A23" s="13" t="s">
        <v>23</v>
      </c>
      <c r="B23" s="13" t="s">
        <v>36</v>
      </c>
      <c r="C23" s="5" t="s">
        <v>401</v>
      </c>
      <c r="D23" s="10" t="s">
        <v>166</v>
      </c>
      <c r="E23" s="12"/>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row>
    <row r="24" spans="1:47" s="3" customFormat="1" ht="75" x14ac:dyDescent="0.25">
      <c r="A24" s="13" t="s">
        <v>23</v>
      </c>
      <c r="B24" s="13" t="s">
        <v>36</v>
      </c>
      <c r="C24" s="5" t="s">
        <v>402</v>
      </c>
      <c r="D24" s="10" t="s">
        <v>199</v>
      </c>
      <c r="E24" s="12"/>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row>
    <row r="25" spans="1:47" s="3" customFormat="1" ht="75" x14ac:dyDescent="0.25">
      <c r="A25" s="13" t="s">
        <v>23</v>
      </c>
      <c r="B25" s="13" t="s">
        <v>36</v>
      </c>
      <c r="C25" s="5" t="s">
        <v>403</v>
      </c>
      <c r="D25" s="10" t="s">
        <v>404</v>
      </c>
      <c r="E25" s="12"/>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row>
    <row r="26" spans="1:47" s="3" customFormat="1" ht="90" x14ac:dyDescent="0.25">
      <c r="A26" s="13" t="s">
        <v>23</v>
      </c>
      <c r="B26" s="13" t="s">
        <v>36</v>
      </c>
      <c r="C26" s="5" t="s">
        <v>405</v>
      </c>
      <c r="D26" s="10" t="s">
        <v>404</v>
      </c>
      <c r="E26" s="12"/>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row>
    <row r="27" spans="1:47" s="3" customFormat="1" ht="75" x14ac:dyDescent="0.25">
      <c r="A27" s="13" t="s">
        <v>23</v>
      </c>
      <c r="B27" s="13" t="s">
        <v>36</v>
      </c>
      <c r="C27" s="5" t="s">
        <v>406</v>
      </c>
      <c r="D27" s="10" t="s">
        <v>407</v>
      </c>
      <c r="E27" s="12"/>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47" s="3" customFormat="1" ht="120" x14ac:dyDescent="0.25">
      <c r="A28" s="13" t="s">
        <v>23</v>
      </c>
      <c r="B28" s="13" t="s">
        <v>36</v>
      </c>
      <c r="C28" s="5" t="s">
        <v>408</v>
      </c>
      <c r="D28" s="10" t="s">
        <v>199</v>
      </c>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row>
    <row r="29" spans="1:47" s="3" customFormat="1" ht="120" x14ac:dyDescent="0.25">
      <c r="A29" s="13" t="s">
        <v>23</v>
      </c>
      <c r="B29" s="13" t="s">
        <v>36</v>
      </c>
      <c r="C29" s="5" t="s">
        <v>409</v>
      </c>
      <c r="D29" s="10" t="s">
        <v>362</v>
      </c>
      <c r="E29" s="12"/>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row>
    <row r="30" spans="1:47" s="3" customFormat="1" ht="120" x14ac:dyDescent="0.25">
      <c r="A30" s="13" t="s">
        <v>23</v>
      </c>
      <c r="B30" s="13" t="s">
        <v>36</v>
      </c>
      <c r="C30" s="5" t="s">
        <v>410</v>
      </c>
      <c r="D30" s="10" t="s">
        <v>404</v>
      </c>
      <c r="E30" s="12"/>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row>
    <row r="31" spans="1:47" s="3" customFormat="1" ht="135" x14ac:dyDescent="0.25">
      <c r="A31" s="13" t="s">
        <v>23</v>
      </c>
      <c r="B31" s="13" t="s">
        <v>36</v>
      </c>
      <c r="C31" s="5" t="s">
        <v>411</v>
      </c>
      <c r="D31" s="10" t="s">
        <v>404</v>
      </c>
      <c r="E31" s="12"/>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row>
    <row r="32" spans="1:47" s="3" customFormat="1" ht="105" x14ac:dyDescent="0.25">
      <c r="A32" s="13" t="s">
        <v>23</v>
      </c>
      <c r="B32" s="13" t="s">
        <v>36</v>
      </c>
      <c r="C32" s="5" t="s">
        <v>412</v>
      </c>
      <c r="D32" s="10" t="s">
        <v>414</v>
      </c>
      <c r="E32" s="12"/>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row>
    <row r="33" spans="1:47" s="3" customFormat="1" ht="90" x14ac:dyDescent="0.25">
      <c r="A33" s="13" t="s">
        <v>23</v>
      </c>
      <c r="B33" s="13" t="s">
        <v>36</v>
      </c>
      <c r="C33" s="5" t="s">
        <v>413</v>
      </c>
      <c r="D33" s="10" t="s">
        <v>404</v>
      </c>
      <c r="E33" s="12"/>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row>
    <row r="34" spans="1:47" s="3" customFormat="1" ht="75" x14ac:dyDescent="0.25">
      <c r="A34" s="13" t="s">
        <v>23</v>
      </c>
      <c r="B34" s="13" t="s">
        <v>36</v>
      </c>
      <c r="C34" s="5" t="s">
        <v>415</v>
      </c>
      <c r="D34" s="10" t="s">
        <v>95</v>
      </c>
      <c r="E34" s="12"/>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row>
    <row r="35" spans="1:47" s="3" customFormat="1" ht="135" x14ac:dyDescent="0.25">
      <c r="A35" s="13" t="s">
        <v>23</v>
      </c>
      <c r="B35" s="13" t="s">
        <v>36</v>
      </c>
      <c r="C35" s="5" t="s">
        <v>416</v>
      </c>
      <c r="D35" s="10" t="s">
        <v>407</v>
      </c>
      <c r="E35" s="12"/>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row>
    <row r="36" spans="1:47" s="3" customFormat="1" ht="105" x14ac:dyDescent="0.25">
      <c r="A36" s="13" t="s">
        <v>23</v>
      </c>
      <c r="B36" s="13" t="s">
        <v>36</v>
      </c>
      <c r="C36" s="5" t="s">
        <v>417</v>
      </c>
      <c r="D36" s="10" t="s">
        <v>367</v>
      </c>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row>
    <row r="37" spans="1:47" s="3" customFormat="1" ht="105" x14ac:dyDescent="0.25">
      <c r="A37" s="13" t="s">
        <v>23</v>
      </c>
      <c r="B37" s="13" t="s">
        <v>36</v>
      </c>
      <c r="C37" s="5" t="s">
        <v>418</v>
      </c>
      <c r="D37" s="10" t="s">
        <v>407</v>
      </c>
      <c r="E37" s="12"/>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row>
    <row r="38" spans="1:47" s="3" customFormat="1" ht="75" x14ac:dyDescent="0.25">
      <c r="A38" s="13" t="s">
        <v>23</v>
      </c>
      <c r="B38" s="13" t="s">
        <v>36</v>
      </c>
      <c r="C38" s="5" t="s">
        <v>419</v>
      </c>
      <c r="D38" s="10" t="s">
        <v>55</v>
      </c>
      <c r="E38" s="12"/>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row>
    <row r="39" spans="1:47" s="3" customFormat="1" ht="135" x14ac:dyDescent="0.25">
      <c r="A39" s="13" t="s">
        <v>23</v>
      </c>
      <c r="B39" s="13" t="s">
        <v>36</v>
      </c>
      <c r="C39" s="5" t="s">
        <v>420</v>
      </c>
      <c r="D39" s="10" t="s">
        <v>95</v>
      </c>
      <c r="E39" s="1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row>
    <row r="40" spans="1:47" s="3" customFormat="1" ht="60" x14ac:dyDescent="0.25">
      <c r="A40" s="13" t="s">
        <v>23</v>
      </c>
      <c r="B40" s="13" t="s">
        <v>36</v>
      </c>
      <c r="C40" s="5" t="s">
        <v>421</v>
      </c>
      <c r="D40" s="10" t="s">
        <v>404</v>
      </c>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1:47" s="3" customFormat="1" ht="180" x14ac:dyDescent="0.25">
      <c r="A41" s="13" t="s">
        <v>23</v>
      </c>
      <c r="B41" s="13" t="s">
        <v>36</v>
      </c>
      <c r="C41" s="5" t="s">
        <v>422</v>
      </c>
      <c r="D41" s="10" t="s">
        <v>362</v>
      </c>
      <c r="E41" s="12"/>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row>
    <row r="42" spans="1:47" s="3" customFormat="1" ht="60" x14ac:dyDescent="0.25">
      <c r="A42" s="13" t="s">
        <v>23</v>
      </c>
      <c r="B42" s="13" t="s">
        <v>36</v>
      </c>
      <c r="C42" s="5" t="s">
        <v>423</v>
      </c>
      <c r="D42" s="10" t="s">
        <v>424</v>
      </c>
      <c r="E42" s="12"/>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row>
    <row r="43" spans="1:47" s="3" customFormat="1" ht="90" x14ac:dyDescent="0.25">
      <c r="A43" s="13" t="s">
        <v>23</v>
      </c>
      <c r="B43" s="13" t="s">
        <v>36</v>
      </c>
      <c r="C43" s="5" t="s">
        <v>425</v>
      </c>
      <c r="D43" s="10" t="s">
        <v>362</v>
      </c>
      <c r="E43" s="12"/>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row>
    <row r="44" spans="1:47" s="3" customFormat="1" ht="135" x14ac:dyDescent="0.25">
      <c r="A44" s="13" t="s">
        <v>23</v>
      </c>
      <c r="B44" s="13" t="s">
        <v>36</v>
      </c>
      <c r="C44" s="5" t="s">
        <v>426</v>
      </c>
      <c r="D44" s="10" t="s">
        <v>407</v>
      </c>
      <c r="E44" s="12"/>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row>
    <row r="45" spans="1:47" s="3" customFormat="1" ht="105" x14ac:dyDescent="0.25">
      <c r="A45" s="13" t="s">
        <v>23</v>
      </c>
      <c r="B45" s="13" t="s">
        <v>36</v>
      </c>
      <c r="C45" s="5" t="s">
        <v>428</v>
      </c>
      <c r="D45" s="10" t="s">
        <v>427</v>
      </c>
      <c r="E45" s="12"/>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row>
    <row r="46" spans="1:47" s="3" customFormat="1" x14ac:dyDescent="0.25">
      <c r="A46" s="13"/>
      <c r="B46" s="13"/>
      <c r="C46" s="5"/>
      <c r="D46" s="10"/>
      <c r="E46" s="12"/>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row>
    <row r="47" spans="1:47" s="3" customFormat="1" x14ac:dyDescent="0.25">
      <c r="A47" s="13"/>
      <c r="B47" s="13"/>
      <c r="C47" s="5"/>
      <c r="D47" s="10"/>
      <c r="E47" s="12"/>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row>
    <row r="48" spans="1:47" s="3" customFormat="1" x14ac:dyDescent="0.25">
      <c r="A48" s="13"/>
      <c r="B48" s="13"/>
      <c r="C48" s="5"/>
      <c r="D48" s="10"/>
      <c r="E48" s="12"/>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row>
    <row r="49" spans="1:47" s="3" customFormat="1" x14ac:dyDescent="0.25">
      <c r="A49" s="13"/>
      <c r="B49" s="13"/>
      <c r="C49" s="5"/>
      <c r="D49" s="10"/>
      <c r="E49" s="12"/>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row>
    <row r="50" spans="1:47" s="3" customFormat="1" x14ac:dyDescent="0.25">
      <c r="A50" s="13"/>
      <c r="B50" s="13"/>
      <c r="C50" s="5"/>
      <c r="D50" s="10"/>
      <c r="E50" s="12"/>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row>
    <row r="51" spans="1:47" s="3" customFormat="1" x14ac:dyDescent="0.25">
      <c r="A51" s="13"/>
      <c r="B51" s="13"/>
      <c r="C51" s="5"/>
      <c r="D51" s="10"/>
      <c r="E51" s="12"/>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row>
    <row r="52" spans="1:47" s="3" customFormat="1" x14ac:dyDescent="0.25">
      <c r="A52" s="13"/>
      <c r="B52" s="13"/>
      <c r="C52" s="5"/>
      <c r="D52" s="10"/>
      <c r="E52" s="12"/>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row>
    <row r="53" spans="1:47" s="3" customFormat="1" x14ac:dyDescent="0.25">
      <c r="A53" s="13"/>
      <c r="B53" s="13"/>
      <c r="C53" s="5"/>
      <c r="D53" s="10"/>
      <c r="E53" s="12"/>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row>
    <row r="54" spans="1:47" s="3" customFormat="1" x14ac:dyDescent="0.25">
      <c r="A54" s="13"/>
      <c r="B54" s="13"/>
      <c r="C54" s="5"/>
      <c r="D54" s="10"/>
      <c r="E54" s="12"/>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row>
    <row r="55" spans="1:47" s="3" customFormat="1" x14ac:dyDescent="0.25">
      <c r="A55" s="13"/>
      <c r="B55" s="13"/>
      <c r="C55" s="5"/>
      <c r="D55" s="10"/>
      <c r="E55" s="12"/>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row>
    <row r="56" spans="1:47" s="3" customFormat="1" x14ac:dyDescent="0.25">
      <c r="A56" s="13"/>
      <c r="B56" s="13"/>
      <c r="C56" s="5"/>
      <c r="D56" s="10"/>
      <c r="E56" s="12"/>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row>
    <row r="57" spans="1:47" s="3" customFormat="1" x14ac:dyDescent="0.25">
      <c r="A57" s="13"/>
      <c r="B57" s="13"/>
      <c r="C57" s="5"/>
      <c r="D57" s="10"/>
      <c r="E57" s="12"/>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row>
    <row r="58" spans="1:47" s="3" customFormat="1" x14ac:dyDescent="0.25">
      <c r="A58" s="13"/>
      <c r="B58" s="13"/>
      <c r="C58" s="5"/>
      <c r="D58" s="10"/>
      <c r="E58" s="12"/>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row>
    <row r="59" spans="1:47" s="3" customFormat="1" x14ac:dyDescent="0.25">
      <c r="A59" s="13"/>
      <c r="B59" s="13"/>
      <c r="C59" s="5"/>
      <c r="D59" s="10"/>
      <c r="E59" s="12"/>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row>
    <row r="60" spans="1:47" s="3" customFormat="1" x14ac:dyDescent="0.25">
      <c r="A60" s="13"/>
      <c r="B60" s="13"/>
      <c r="C60" s="5"/>
      <c r="D60" s="10"/>
      <c r="E60" s="12"/>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row>
    <row r="61" spans="1:47" s="3" customFormat="1" x14ac:dyDescent="0.25">
      <c r="A61" s="13"/>
      <c r="B61" s="13"/>
      <c r="C61" s="5"/>
      <c r="D61" s="10"/>
      <c r="E61" s="12"/>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row>
    <row r="62" spans="1:47" s="3" customFormat="1" x14ac:dyDescent="0.25">
      <c r="A62" s="13"/>
      <c r="B62" s="13"/>
      <c r="C62" s="5"/>
      <c r="D62" s="10"/>
      <c r="E62" s="12"/>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1:47" s="3" customFormat="1" x14ac:dyDescent="0.25">
      <c r="A63" s="13"/>
      <c r="B63" s="13"/>
      <c r="C63" s="5"/>
      <c r="D63" s="10"/>
      <c r="E63" s="12"/>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1:47" s="3" customFormat="1" x14ac:dyDescent="0.25">
      <c r="A64" s="13"/>
      <c r="B64" s="13"/>
      <c r="C64" s="5"/>
      <c r="D64" s="10"/>
      <c r="E64" s="12"/>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1:47" s="3" customFormat="1" x14ac:dyDescent="0.25">
      <c r="A65" s="13"/>
      <c r="B65" s="13"/>
      <c r="C65" s="5"/>
      <c r="D65" s="10"/>
      <c r="E65" s="12"/>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row>
    <row r="66" spans="1:47" s="3" customFormat="1" x14ac:dyDescent="0.25">
      <c r="A66" s="13"/>
      <c r="B66" s="13"/>
      <c r="C66" s="5"/>
      <c r="D66" s="10"/>
      <c r="E66" s="12"/>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row>
    <row r="67" spans="1:47" s="3" customFormat="1" x14ac:dyDescent="0.25">
      <c r="A67" s="13"/>
      <c r="B67" s="13"/>
      <c r="C67" s="10"/>
      <c r="D67" s="10"/>
      <c r="E67" s="12"/>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row>
    <row r="68" spans="1:47" s="3" customFormat="1" x14ac:dyDescent="0.25">
      <c r="A68" s="13"/>
      <c r="B68" s="13"/>
      <c r="C68" s="10"/>
      <c r="D68" s="10"/>
      <c r="E68" s="12"/>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row>
    <row r="69" spans="1:47" s="3" customFormat="1" x14ac:dyDescent="0.25">
      <c r="A69" s="13"/>
      <c r="B69" s="13"/>
      <c r="C69" s="10"/>
      <c r="D69" s="10"/>
      <c r="E69" s="12"/>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row>
    <row r="70" spans="1:47" s="3" customFormat="1" x14ac:dyDescent="0.25">
      <c r="A70" s="13"/>
      <c r="B70" s="13"/>
      <c r="C70" s="10"/>
      <c r="D70" s="10"/>
      <c r="E70" s="12"/>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row>
    <row r="71" spans="1:47" s="3" customFormat="1" x14ac:dyDescent="0.25">
      <c r="A71" s="13"/>
      <c r="B71" s="13"/>
      <c r="C71" s="10"/>
      <c r="D71" s="10"/>
      <c r="E71" s="12"/>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row>
    <row r="72" spans="1:47" s="3" customFormat="1" x14ac:dyDescent="0.25">
      <c r="A72" s="13"/>
      <c r="B72" s="13"/>
      <c r="C72" s="10"/>
      <c r="D72" s="10"/>
      <c r="E72" s="12"/>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row>
    <row r="73" spans="1:47" s="3" customFormat="1" x14ac:dyDescent="0.25">
      <c r="A73" s="13"/>
      <c r="B73" s="13"/>
      <c r="C73" s="10"/>
      <c r="D73" s="10"/>
      <c r="E73" s="12"/>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row>
    <row r="74" spans="1:47" s="3" customFormat="1" x14ac:dyDescent="0.25">
      <c r="A74" s="13"/>
      <c r="B74" s="13"/>
      <c r="C74" s="10"/>
      <c r="D74" s="10"/>
      <c r="E74" s="12"/>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row>
    <row r="75" spans="1:47" s="3" customFormat="1" x14ac:dyDescent="0.25">
      <c r="A75" s="13"/>
      <c r="B75" s="13"/>
      <c r="C75" s="10"/>
      <c r="D75" s="10"/>
      <c r="E75" s="12"/>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row>
    <row r="76" spans="1:47" s="3" customFormat="1" x14ac:dyDescent="0.25">
      <c r="A76" s="13"/>
      <c r="B76" s="13"/>
      <c r="C76" s="10"/>
      <c r="D76" s="10"/>
      <c r="E76" s="12"/>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row>
    <row r="77" spans="1:47" s="3" customFormat="1" x14ac:dyDescent="0.25">
      <c r="A77" s="13"/>
      <c r="B77" s="13"/>
      <c r="C77" s="10"/>
      <c r="D77" s="10"/>
      <c r="E77" s="12"/>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row>
    <row r="78" spans="1:47" s="3" customFormat="1" x14ac:dyDescent="0.25">
      <c r="A78" s="13"/>
      <c r="B78" s="13"/>
      <c r="C78" s="10"/>
      <c r="D78" s="11"/>
      <c r="E78" s="12"/>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row>
    <row r="79" spans="1:47" s="3" customFormat="1" x14ac:dyDescent="0.25">
      <c r="A79" s="13"/>
      <c r="B79" s="13"/>
      <c r="C79" s="10"/>
      <c r="D79" s="11"/>
      <c r="E79" s="12"/>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row>
    <row r="80" spans="1:47" s="3" customFormat="1" x14ac:dyDescent="0.25">
      <c r="A80" s="13"/>
      <c r="B80" s="13"/>
      <c r="C80" s="10"/>
      <c r="D80" s="11"/>
      <c r="E80" s="12"/>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row>
    <row r="81" spans="1:47" s="3" customFormat="1" x14ac:dyDescent="0.25">
      <c r="A81" s="13"/>
      <c r="B81" s="13"/>
      <c r="C81" s="10"/>
      <c r="D81" s="11"/>
      <c r="E81" s="12"/>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row>
    <row r="82" spans="1:47" s="3" customFormat="1" x14ac:dyDescent="0.25">
      <c r="A82" s="13"/>
      <c r="B82" s="13"/>
      <c r="C82" s="10"/>
      <c r="D82" s="11"/>
      <c r="E82" s="12"/>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row>
    <row r="83" spans="1:47" s="3" customFormat="1" x14ac:dyDescent="0.25">
      <c r="A83" s="13"/>
      <c r="B83" s="13"/>
      <c r="C83" s="10"/>
      <c r="D83" s="11"/>
      <c r="E83" s="12"/>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row>
    <row r="84" spans="1:47" s="3" customFormat="1" x14ac:dyDescent="0.25">
      <c r="A84" s="13"/>
      <c r="B84" s="13"/>
      <c r="C84" s="10"/>
      <c r="D84" s="11"/>
      <c r="E84" s="12"/>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row>
    <row r="85" spans="1:47" s="3" customFormat="1" x14ac:dyDescent="0.25">
      <c r="A85" s="13"/>
      <c r="B85" s="13"/>
      <c r="C85" s="10"/>
      <c r="D85" s="10"/>
      <c r="E85" s="12"/>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row>
    <row r="86" spans="1:47" s="3" customFormat="1" x14ac:dyDescent="0.25">
      <c r="A86" s="13"/>
      <c r="B86" s="13"/>
      <c r="C86" s="10"/>
      <c r="D86" s="10"/>
      <c r="E86" s="12"/>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row>
    <row r="87" spans="1:47" s="3" customFormat="1" x14ac:dyDescent="0.25">
      <c r="A87" s="13"/>
      <c r="B87" s="13"/>
      <c r="C87" s="10"/>
      <c r="D87" s="10"/>
      <c r="E87" s="12"/>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row>
    <row r="88" spans="1:47" s="3" customFormat="1" x14ac:dyDescent="0.25">
      <c r="A88" s="13"/>
      <c r="B88" s="13"/>
      <c r="C88" s="10"/>
      <c r="D88" s="10"/>
      <c r="E88" s="12"/>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row>
    <row r="89" spans="1:47" s="3" customFormat="1" x14ac:dyDescent="0.25">
      <c r="A89" s="13"/>
      <c r="B89" s="13"/>
      <c r="C89" s="10"/>
      <c r="D89" s="10"/>
      <c r="E89" s="12"/>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row>
    <row r="90" spans="1:47" s="3" customFormat="1" x14ac:dyDescent="0.25">
      <c r="A90" s="13"/>
      <c r="B90" s="13"/>
      <c r="C90" s="10"/>
      <c r="D90" s="10"/>
      <c r="E90" s="12"/>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row>
    <row r="91" spans="1:47" s="3" customFormat="1" x14ac:dyDescent="0.25">
      <c r="A91" s="13"/>
      <c r="B91" s="13"/>
      <c r="C91" s="10"/>
      <c r="D91" s="10"/>
      <c r="E91" s="12"/>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row>
    <row r="92" spans="1:47" s="3" customFormat="1" x14ac:dyDescent="0.25">
      <c r="A92" s="13"/>
      <c r="B92" s="13"/>
      <c r="C92" s="10"/>
      <c r="D92" s="10"/>
      <c r="E92" s="12"/>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row>
    <row r="93" spans="1:47" s="3" customFormat="1" x14ac:dyDescent="0.25">
      <c r="A93" s="13"/>
      <c r="B93" s="13"/>
      <c r="C93" s="10"/>
      <c r="D93" s="10"/>
      <c r="E93" s="12"/>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row>
    <row r="94" spans="1:47" s="3" customFormat="1" x14ac:dyDescent="0.25">
      <c r="A94" s="13"/>
      <c r="B94" s="13"/>
      <c r="C94" s="10"/>
      <c r="D94" s="10"/>
      <c r="E94" s="12"/>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row>
    <row r="95" spans="1:47" s="3" customFormat="1" x14ac:dyDescent="0.25">
      <c r="A95" s="13"/>
      <c r="B95" s="13"/>
      <c r="C95" s="10"/>
      <c r="D95" s="10"/>
      <c r="E95" s="12"/>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row>
    <row r="96" spans="1:47" s="3" customFormat="1" x14ac:dyDescent="0.25">
      <c r="A96" s="13"/>
      <c r="B96" s="13"/>
      <c r="C96" s="10"/>
      <c r="D96" s="10"/>
      <c r="E96" s="12"/>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row>
    <row r="97" spans="1:47" s="3" customFormat="1" x14ac:dyDescent="0.25">
      <c r="A97" s="13"/>
      <c r="B97" s="13"/>
      <c r="C97" s="10"/>
      <c r="D97" s="10"/>
      <c r="E97" s="12"/>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row>
    <row r="98" spans="1:47" s="3" customFormat="1" x14ac:dyDescent="0.25">
      <c r="A98" s="13"/>
      <c r="B98" s="13"/>
      <c r="C98" s="10"/>
      <c r="D98" s="10"/>
      <c r="E98" s="12"/>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row>
    <row r="99" spans="1:47" s="3" customFormat="1" x14ac:dyDescent="0.25">
      <c r="A99" s="13"/>
      <c r="B99" s="13"/>
      <c r="C99" s="10"/>
      <c r="D99" s="10"/>
      <c r="E99" s="12"/>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row>
    <row r="100" spans="1:47" s="3" customFormat="1" x14ac:dyDescent="0.25">
      <c r="A100" s="13"/>
      <c r="B100" s="13"/>
      <c r="C100" s="10"/>
      <c r="D100" s="10"/>
      <c r="E100" s="12"/>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row>
    <row r="101" spans="1:47" s="3" customFormat="1" x14ac:dyDescent="0.25">
      <c r="A101" s="13"/>
      <c r="B101" s="13"/>
      <c r="C101" s="10"/>
      <c r="D101" s="10"/>
      <c r="E101" s="12"/>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row>
    <row r="102" spans="1:47" s="3" customFormat="1" x14ac:dyDescent="0.25">
      <c r="A102" s="13"/>
      <c r="B102" s="13"/>
      <c r="C102" s="10"/>
      <c r="D102" s="10"/>
      <c r="E102" s="12"/>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row>
    <row r="103" spans="1:47" s="3" customFormat="1" x14ac:dyDescent="0.25">
      <c r="A103" s="13"/>
      <c r="B103" s="13"/>
      <c r="C103" s="10"/>
      <c r="D103" s="10"/>
      <c r="E103" s="12"/>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row>
    <row r="104" spans="1:47" s="3" customFormat="1" x14ac:dyDescent="0.25">
      <c r="A104" s="13"/>
      <c r="B104" s="13"/>
      <c r="C104" s="10"/>
      <c r="D104" s="10"/>
      <c r="E104" s="12"/>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row>
    <row r="105" spans="1:47" s="3" customFormat="1" x14ac:dyDescent="0.25">
      <c r="A105" s="13"/>
      <c r="B105" s="13"/>
      <c r="C105" s="10"/>
      <c r="D105" s="10"/>
      <c r="E105" s="12"/>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row>
    <row r="106" spans="1:47" s="3" customFormat="1" x14ac:dyDescent="0.25">
      <c r="A106" s="13"/>
      <c r="B106" s="13"/>
      <c r="C106" s="10"/>
      <c r="D106" s="10"/>
      <c r="E106" s="12"/>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row>
    <row r="107" spans="1:47" s="3" customFormat="1" x14ac:dyDescent="0.25">
      <c r="A107" s="13"/>
      <c r="B107" s="13"/>
      <c r="C107" s="10"/>
      <c r="D107" s="10"/>
      <c r="E107" s="12"/>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row>
    <row r="108" spans="1:47" s="3" customFormat="1" x14ac:dyDescent="0.25">
      <c r="A108" s="13"/>
      <c r="B108" s="13"/>
      <c r="C108" s="10"/>
      <c r="D108" s="10"/>
      <c r="E108" s="12"/>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row>
    <row r="109" spans="1:47" s="3" customFormat="1" x14ac:dyDescent="0.25">
      <c r="A109" s="13"/>
      <c r="B109" s="13"/>
      <c r="C109" s="10"/>
      <c r="D109" s="10"/>
      <c r="E109" s="12"/>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row>
    <row r="110" spans="1:47" s="3" customFormat="1" x14ac:dyDescent="0.25">
      <c r="A110" s="13"/>
      <c r="B110" s="13"/>
      <c r="C110" s="10"/>
      <c r="D110" s="10"/>
      <c r="E110" s="12"/>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row>
    <row r="111" spans="1:47" s="3" customFormat="1" x14ac:dyDescent="0.25">
      <c r="A111" s="13"/>
      <c r="B111" s="13"/>
      <c r="C111" s="10"/>
      <c r="D111" s="10"/>
      <c r="E111" s="12"/>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row>
    <row r="112" spans="1:47" s="3" customFormat="1" x14ac:dyDescent="0.25">
      <c r="A112" s="13"/>
      <c r="B112" s="13"/>
      <c r="C112" s="10"/>
      <c r="D112" s="10"/>
      <c r="E112" s="12"/>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row>
    <row r="113" spans="1:47" s="3" customFormat="1" x14ac:dyDescent="0.25">
      <c r="A113" s="13"/>
      <c r="B113" s="13"/>
      <c r="C113" s="10"/>
      <c r="D113" s="10"/>
      <c r="E113" s="12"/>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row>
    <row r="114" spans="1:47" s="3" customFormat="1" x14ac:dyDescent="0.25">
      <c r="A114" s="13"/>
      <c r="B114" s="13"/>
      <c r="C114" s="10"/>
      <c r="D114" s="10"/>
      <c r="E114" s="12"/>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row>
    <row r="115" spans="1:47" s="3" customFormat="1" x14ac:dyDescent="0.25">
      <c r="A115" s="13"/>
      <c r="B115" s="13"/>
      <c r="C115" s="10"/>
      <c r="D115" s="10"/>
      <c r="E115" s="12"/>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row>
    <row r="116" spans="1:47" s="3" customFormat="1" x14ac:dyDescent="0.25">
      <c r="A116" s="13"/>
      <c r="B116" s="13"/>
      <c r="C116" s="10"/>
      <c r="D116" s="10"/>
      <c r="E116" s="12"/>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row>
    <row r="117" spans="1:47" s="3" customFormat="1" x14ac:dyDescent="0.25">
      <c r="A117" s="13"/>
      <c r="B117" s="13"/>
      <c r="C117" s="10"/>
      <c r="D117" s="10"/>
      <c r="E117" s="12"/>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row>
    <row r="118" spans="1:47" s="3" customFormat="1" x14ac:dyDescent="0.25">
      <c r="A118" s="13"/>
      <c r="B118" s="13"/>
      <c r="C118" s="10"/>
      <c r="D118" s="10"/>
      <c r="E118" s="12"/>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row>
    <row r="119" spans="1:47" s="3" customFormat="1" x14ac:dyDescent="0.25">
      <c r="A119" s="13"/>
      <c r="B119" s="13"/>
      <c r="C119" s="10"/>
      <c r="D119" s="10"/>
      <c r="E119" s="12"/>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row>
    <row r="120" spans="1:47" s="3" customFormat="1" x14ac:dyDescent="0.25">
      <c r="A120" s="13"/>
      <c r="B120" s="13"/>
      <c r="C120" s="10"/>
      <c r="D120" s="10"/>
      <c r="E120" s="12"/>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row>
    <row r="121" spans="1:47" s="3" customFormat="1" x14ac:dyDescent="0.25">
      <c r="A121" s="13"/>
      <c r="B121" s="13"/>
      <c r="C121" s="10"/>
      <c r="D121" s="10"/>
      <c r="E121" s="12"/>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row>
    <row r="122" spans="1:47" s="3" customFormat="1" x14ac:dyDescent="0.25">
      <c r="A122" s="13"/>
      <c r="B122" s="13"/>
      <c r="C122" s="10"/>
      <c r="D122" s="10"/>
      <c r="E122" s="12"/>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row>
    <row r="123" spans="1:47" s="3" customFormat="1" x14ac:dyDescent="0.25">
      <c r="A123" s="13"/>
      <c r="B123" s="13"/>
      <c r="C123" s="10"/>
      <c r="D123" s="10"/>
      <c r="E123" s="12"/>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row>
    <row r="124" spans="1:47" s="3" customFormat="1" x14ac:dyDescent="0.25">
      <c r="A124" s="13"/>
      <c r="B124" s="13"/>
      <c r="C124" s="10"/>
      <c r="D124" s="10"/>
      <c r="E124" s="12"/>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row>
    <row r="125" spans="1:47" s="3" customFormat="1" x14ac:dyDescent="0.25">
      <c r="A125" s="13"/>
      <c r="B125" s="13"/>
      <c r="C125" s="10"/>
      <c r="D125" s="10"/>
      <c r="E125" s="12"/>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row>
    <row r="126" spans="1:47" s="3" customFormat="1" x14ac:dyDescent="0.25">
      <c r="A126" s="13"/>
      <c r="B126" s="13"/>
      <c r="C126" s="10"/>
      <c r="D126" s="10"/>
      <c r="E126" s="12"/>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row>
    <row r="127" spans="1:47" s="3" customFormat="1" x14ac:dyDescent="0.25">
      <c r="A127" s="13"/>
      <c r="B127" s="13"/>
      <c r="C127" s="10"/>
      <c r="D127" s="10"/>
      <c r="E127" s="12"/>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row>
    <row r="128" spans="1:47" s="3" customFormat="1" x14ac:dyDescent="0.25">
      <c r="A128" s="13"/>
      <c r="B128" s="13"/>
      <c r="C128" s="10"/>
      <c r="D128" s="10"/>
      <c r="E128" s="12"/>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row>
    <row r="129" spans="1:47" s="3" customFormat="1" x14ac:dyDescent="0.25">
      <c r="A129" s="13"/>
      <c r="B129" s="13"/>
      <c r="C129" s="10"/>
      <c r="D129" s="10"/>
      <c r="E129" s="12"/>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row>
    <row r="130" spans="1:47" s="3" customFormat="1" x14ac:dyDescent="0.25">
      <c r="A130" s="13"/>
      <c r="B130" s="13"/>
      <c r="C130" s="10"/>
      <c r="D130" s="10"/>
      <c r="E130" s="12"/>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1:47" s="3" customFormat="1" x14ac:dyDescent="0.25">
      <c r="A131" s="13"/>
      <c r="B131" s="13"/>
      <c r="C131" s="10"/>
      <c r="D131" s="10"/>
      <c r="E131" s="12"/>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1:47" s="3" customFormat="1" x14ac:dyDescent="0.25">
      <c r="A132" s="13"/>
      <c r="B132" s="13"/>
      <c r="C132" s="10"/>
      <c r="D132" s="10"/>
      <c r="E132" s="12"/>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1:47" s="3" customFormat="1" x14ac:dyDescent="0.25">
      <c r="A133" s="13"/>
      <c r="B133" s="13"/>
      <c r="C133" s="10"/>
      <c r="D133" s="10"/>
      <c r="E133" s="12"/>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1:47" s="3" customFormat="1" x14ac:dyDescent="0.25">
      <c r="A134" s="13"/>
      <c r="B134" s="13"/>
      <c r="C134" s="10"/>
      <c r="D134" s="10"/>
      <c r="E134" s="12"/>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row r="135" spans="1:47" s="3" customFormat="1" x14ac:dyDescent="0.25">
      <c r="A135" s="13"/>
      <c r="B135" s="13"/>
      <c r="C135" s="10"/>
      <c r="D135" s="10"/>
      <c r="E135" s="12"/>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row>
    <row r="136" spans="1:47" s="3" customFormat="1" x14ac:dyDescent="0.25">
      <c r="A136" s="13"/>
      <c r="B136" s="13"/>
      <c r="C136" s="10"/>
      <c r="D136" s="10"/>
      <c r="E136" s="12"/>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row>
    <row r="137" spans="1:47" s="3" customFormat="1" x14ac:dyDescent="0.25">
      <c r="A137" s="13"/>
      <c r="B137" s="13"/>
      <c r="C137" s="10"/>
      <c r="D137" s="10"/>
      <c r="E137" s="12"/>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row>
    <row r="138" spans="1:47" s="3" customFormat="1" x14ac:dyDescent="0.25">
      <c r="A138" s="13"/>
      <c r="B138" s="13"/>
      <c r="C138" s="10"/>
      <c r="D138" s="10"/>
      <c r="E138" s="12"/>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row>
    <row r="139" spans="1:47" s="3" customFormat="1" x14ac:dyDescent="0.25">
      <c r="A139" s="13"/>
      <c r="B139" s="13"/>
      <c r="C139" s="10"/>
      <c r="D139" s="10"/>
      <c r="E139" s="12"/>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row>
    <row r="140" spans="1:47" s="3" customFormat="1" x14ac:dyDescent="0.25">
      <c r="A140" s="13"/>
      <c r="B140" s="13"/>
      <c r="C140" s="10"/>
      <c r="D140" s="10"/>
      <c r="E140" s="12"/>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row>
    <row r="141" spans="1:47" s="3" customFormat="1" x14ac:dyDescent="0.25">
      <c r="A141" s="13"/>
      <c r="B141" s="13"/>
      <c r="C141" s="10"/>
      <c r="D141" s="10"/>
      <c r="E141" s="12"/>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row>
    <row r="142" spans="1:47" s="3" customFormat="1" x14ac:dyDescent="0.25">
      <c r="A142" s="13"/>
      <c r="B142" s="13"/>
      <c r="C142" s="10"/>
      <c r="D142" s="10"/>
      <c r="E142" s="12"/>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row>
    <row r="143" spans="1:47" s="3" customFormat="1" x14ac:dyDescent="0.25">
      <c r="A143" s="13"/>
      <c r="B143" s="13"/>
      <c r="C143" s="10"/>
      <c r="D143" s="10"/>
      <c r="E143" s="12"/>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row>
    <row r="144" spans="1:47" s="3" customFormat="1" x14ac:dyDescent="0.25">
      <c r="A144" s="13"/>
      <c r="B144" s="13"/>
      <c r="C144" s="10"/>
      <c r="D144" s="10"/>
      <c r="E144" s="12"/>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row>
    <row r="145" spans="1:47" s="3" customFormat="1" x14ac:dyDescent="0.25">
      <c r="A145" s="13"/>
      <c r="B145" s="13"/>
      <c r="C145" s="10"/>
      <c r="D145" s="10"/>
      <c r="E145" s="12"/>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row>
    <row r="146" spans="1:47" s="3" customFormat="1" x14ac:dyDescent="0.25">
      <c r="A146" s="13"/>
      <c r="B146" s="13"/>
      <c r="C146" s="10"/>
      <c r="D146" s="10"/>
      <c r="E146" s="12"/>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row>
    <row r="147" spans="1:47" s="3" customFormat="1" x14ac:dyDescent="0.25">
      <c r="A147" s="13"/>
      <c r="B147" s="13"/>
      <c r="C147" s="10"/>
      <c r="D147" s="10"/>
      <c r="E147" s="12"/>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row>
    <row r="148" spans="1:47" s="3" customFormat="1" x14ac:dyDescent="0.25">
      <c r="A148" s="13"/>
      <c r="B148" s="13"/>
      <c r="C148" s="10"/>
      <c r="D148" s="10"/>
      <c r="E148" s="12"/>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row>
    <row r="149" spans="1:47" s="3" customFormat="1" x14ac:dyDescent="0.25">
      <c r="A149" s="13"/>
      <c r="B149" s="13"/>
      <c r="C149" s="10"/>
      <c r="D149" s="10"/>
      <c r="E149" s="12"/>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row>
    <row r="150" spans="1:47" s="3" customFormat="1" x14ac:dyDescent="0.25">
      <c r="A150" s="13"/>
      <c r="B150" s="13"/>
      <c r="C150" s="10"/>
      <c r="D150" s="10"/>
      <c r="E150" s="12"/>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row>
    <row r="151" spans="1:47" s="3" customFormat="1" x14ac:dyDescent="0.25">
      <c r="A151" s="13"/>
      <c r="B151" s="13"/>
      <c r="C151" s="10"/>
      <c r="D151" s="10"/>
      <c r="E151" s="12"/>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row>
    <row r="152" spans="1:47" s="3" customFormat="1" x14ac:dyDescent="0.25">
      <c r="A152" s="13"/>
      <c r="B152" s="13"/>
      <c r="C152" s="10"/>
      <c r="D152" s="10"/>
      <c r="E152" s="12"/>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row>
    <row r="153" spans="1:47" s="3" customFormat="1" x14ac:dyDescent="0.25">
      <c r="A153" s="13"/>
      <c r="B153" s="13"/>
      <c r="C153" s="10"/>
      <c r="D153" s="10"/>
      <c r="E153" s="12"/>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row>
    <row r="154" spans="1:47" s="3" customFormat="1" x14ac:dyDescent="0.25">
      <c r="A154" s="13"/>
      <c r="B154" s="13"/>
      <c r="C154" s="10"/>
      <c r="D154" s="10"/>
      <c r="E154" s="12"/>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row>
    <row r="155" spans="1:47" s="3" customFormat="1" x14ac:dyDescent="0.25">
      <c r="A155" s="13"/>
      <c r="B155" s="13"/>
      <c r="C155" s="10"/>
      <c r="D155" s="10"/>
      <c r="E155" s="12"/>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row>
    <row r="156" spans="1:47" s="3" customFormat="1" x14ac:dyDescent="0.25">
      <c r="A156" s="13"/>
      <c r="B156" s="13"/>
      <c r="C156" s="10"/>
      <c r="D156" s="10"/>
      <c r="E156" s="12"/>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row>
    <row r="157" spans="1:47" s="3" customFormat="1" x14ac:dyDescent="0.25">
      <c r="A157" s="13"/>
      <c r="B157" s="13"/>
      <c r="C157" s="10"/>
      <c r="D157" s="10"/>
      <c r="E157" s="12"/>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row>
    <row r="158" spans="1:47" s="3" customFormat="1" x14ac:dyDescent="0.25">
      <c r="A158" s="13"/>
      <c r="B158" s="13"/>
      <c r="C158" s="10"/>
      <c r="D158" s="10"/>
      <c r="E158" s="12"/>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row>
    <row r="159" spans="1:47" s="3" customFormat="1" x14ac:dyDescent="0.25">
      <c r="A159" s="13"/>
      <c r="B159" s="13"/>
      <c r="C159" s="10"/>
      <c r="D159" s="10"/>
      <c r="E159" s="12"/>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row>
    <row r="160" spans="1:47" s="3" customFormat="1" x14ac:dyDescent="0.25">
      <c r="A160" s="13"/>
      <c r="B160" s="13"/>
      <c r="C160" s="10"/>
      <c r="D160" s="10"/>
      <c r="E160" s="12"/>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row>
    <row r="161" spans="1:47" s="3" customFormat="1" x14ac:dyDescent="0.25">
      <c r="A161" s="13"/>
      <c r="B161" s="13"/>
      <c r="C161" s="10"/>
      <c r="D161" s="10"/>
      <c r="E161" s="12"/>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row>
    <row r="162" spans="1:47" s="3" customFormat="1" x14ac:dyDescent="0.25">
      <c r="A162" s="13"/>
      <c r="B162" s="13"/>
      <c r="C162" s="10"/>
      <c r="D162" s="10"/>
      <c r="E162" s="12"/>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row>
    <row r="163" spans="1:47" s="3" customFormat="1" x14ac:dyDescent="0.25">
      <c r="A163" s="13"/>
      <c r="B163" s="13"/>
      <c r="C163" s="10"/>
      <c r="D163" s="10"/>
      <c r="E163" s="12"/>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row>
    <row r="164" spans="1:47" s="3" customFormat="1" x14ac:dyDescent="0.25">
      <c r="A164" s="13"/>
      <c r="B164" s="13"/>
      <c r="C164" s="10"/>
      <c r="D164" s="10"/>
      <c r="E164" s="12"/>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row>
    <row r="165" spans="1:47" s="3" customFormat="1" x14ac:dyDescent="0.25">
      <c r="A165" s="13"/>
      <c r="B165" s="13"/>
      <c r="C165" s="10"/>
      <c r="D165" s="10"/>
      <c r="E165" s="12"/>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row>
    <row r="166" spans="1:47" s="3" customFormat="1" x14ac:dyDescent="0.25">
      <c r="A166" s="13"/>
      <c r="B166" s="13"/>
      <c r="C166" s="10"/>
      <c r="D166" s="10"/>
      <c r="E166" s="12"/>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row>
    <row r="167" spans="1:47" s="3" customFormat="1" x14ac:dyDescent="0.25">
      <c r="A167" s="13"/>
      <c r="B167" s="13"/>
      <c r="C167" s="10"/>
      <c r="D167" s="10"/>
      <c r="E167" s="12"/>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row>
    <row r="168" spans="1:47" s="3" customFormat="1" x14ac:dyDescent="0.25">
      <c r="A168" s="13"/>
      <c r="B168" s="13"/>
      <c r="C168" s="10"/>
      <c r="D168" s="10"/>
      <c r="E168" s="12"/>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row>
    <row r="169" spans="1:47" s="3" customFormat="1" x14ac:dyDescent="0.25">
      <c r="A169" s="13"/>
      <c r="B169" s="13"/>
      <c r="C169" s="10"/>
      <c r="D169" s="10"/>
      <c r="E169" s="12"/>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row>
    <row r="170" spans="1:47" s="3" customFormat="1" x14ac:dyDescent="0.25">
      <c r="A170" s="13"/>
      <c r="B170" s="13"/>
      <c r="C170" s="10"/>
      <c r="D170" s="10"/>
      <c r="E170" s="12"/>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row>
    <row r="171" spans="1:47" s="3" customFormat="1" x14ac:dyDescent="0.25">
      <c r="A171" s="13"/>
      <c r="B171" s="13"/>
      <c r="C171" s="10"/>
      <c r="D171" s="10"/>
      <c r="E171" s="12"/>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row>
    <row r="172" spans="1:47" s="3" customFormat="1" x14ac:dyDescent="0.25">
      <c r="A172" s="13"/>
      <c r="B172" s="13"/>
      <c r="C172" s="10"/>
      <c r="D172" s="10"/>
      <c r="E172" s="12"/>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row>
    <row r="173" spans="1:47" s="3" customFormat="1" x14ac:dyDescent="0.25">
      <c r="A173" s="13"/>
      <c r="B173" s="13"/>
      <c r="C173" s="10"/>
      <c r="D173" s="10"/>
      <c r="E173" s="12"/>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row>
    <row r="174" spans="1:47" s="3" customFormat="1" x14ac:dyDescent="0.25">
      <c r="A174" s="13"/>
      <c r="B174" s="13"/>
      <c r="C174" s="10"/>
      <c r="D174" s="10"/>
      <c r="E174" s="12"/>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row>
    <row r="175" spans="1:47" s="3" customFormat="1" x14ac:dyDescent="0.25">
      <c r="A175" s="13"/>
      <c r="B175" s="13"/>
      <c r="C175" s="10"/>
      <c r="D175" s="10"/>
      <c r="E175" s="12"/>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row>
    <row r="176" spans="1:47" s="3" customFormat="1" x14ac:dyDescent="0.25">
      <c r="A176" s="13"/>
      <c r="B176" s="13"/>
      <c r="C176" s="10"/>
      <c r="D176" s="10"/>
      <c r="E176" s="12"/>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row>
    <row r="177" spans="1:47" s="3" customFormat="1" x14ac:dyDescent="0.25">
      <c r="A177" s="13"/>
      <c r="B177" s="13"/>
      <c r="C177" s="10"/>
      <c r="D177" s="10"/>
      <c r="E177" s="12"/>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row>
    <row r="178" spans="1:47" s="3" customFormat="1" x14ac:dyDescent="0.25">
      <c r="A178" s="13"/>
      <c r="B178" s="13"/>
      <c r="C178" s="10"/>
      <c r="D178" s="10"/>
      <c r="E178" s="12"/>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row>
    <row r="179" spans="1:47" s="3" customFormat="1" x14ac:dyDescent="0.25">
      <c r="A179" s="13"/>
      <c r="B179" s="13"/>
      <c r="C179" s="10"/>
      <c r="D179" s="10"/>
      <c r="E179" s="12"/>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row>
    <row r="180" spans="1:47" s="3" customFormat="1" x14ac:dyDescent="0.25">
      <c r="A180" s="13"/>
      <c r="B180" s="13"/>
      <c r="C180" s="10"/>
      <c r="D180" s="10"/>
      <c r="E180" s="12"/>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row>
    <row r="181" spans="1:47" s="3" customFormat="1" x14ac:dyDescent="0.25">
      <c r="A181" s="13"/>
      <c r="B181" s="13"/>
      <c r="C181" s="10"/>
      <c r="D181" s="10"/>
      <c r="E181" s="12"/>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row>
    <row r="182" spans="1:47" s="3" customFormat="1" x14ac:dyDescent="0.25">
      <c r="A182" s="13"/>
      <c r="B182" s="13"/>
      <c r="C182" s="10"/>
      <c r="D182" s="10"/>
      <c r="E182" s="12"/>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row>
    <row r="183" spans="1:47" s="3" customFormat="1" x14ac:dyDescent="0.25">
      <c r="A183" s="13"/>
      <c r="B183" s="13"/>
      <c r="C183" s="10"/>
      <c r="D183" s="10"/>
      <c r="E183" s="12"/>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row>
    <row r="184" spans="1:47" s="3" customFormat="1" x14ac:dyDescent="0.25">
      <c r="A184" s="13"/>
      <c r="B184" s="13"/>
      <c r="C184" s="10"/>
      <c r="D184" s="10"/>
      <c r="E184" s="12"/>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row>
    <row r="185" spans="1:47" s="3" customFormat="1" x14ac:dyDescent="0.25">
      <c r="A185" s="13"/>
      <c r="B185" s="13"/>
      <c r="C185" s="10"/>
      <c r="D185" s="10"/>
      <c r="E185" s="12"/>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row>
    <row r="186" spans="1:47" s="3" customFormat="1" x14ac:dyDescent="0.25">
      <c r="A186" s="13"/>
      <c r="B186" s="13"/>
      <c r="C186" s="10"/>
      <c r="D186" s="10"/>
      <c r="E186" s="12"/>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row>
    <row r="187" spans="1:47" s="3" customFormat="1" x14ac:dyDescent="0.25">
      <c r="A187" s="13"/>
      <c r="B187" s="13"/>
      <c r="C187" s="10"/>
      <c r="D187" s="10"/>
      <c r="E187" s="12"/>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row>
    <row r="188" spans="1:47" s="3" customFormat="1" x14ac:dyDescent="0.25">
      <c r="A188" s="13"/>
      <c r="B188" s="13"/>
      <c r="C188" s="10"/>
      <c r="D188" s="10"/>
      <c r="E188" s="12"/>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row>
    <row r="189" spans="1:47" s="3" customFormat="1" x14ac:dyDescent="0.25">
      <c r="A189" s="13"/>
      <c r="B189" s="13"/>
      <c r="C189" s="10"/>
      <c r="D189" s="10"/>
      <c r="E189" s="12"/>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row>
    <row r="190" spans="1:47" s="3" customFormat="1" x14ac:dyDescent="0.25">
      <c r="A190" s="13"/>
      <c r="B190" s="13"/>
      <c r="C190" s="10"/>
      <c r="D190" s="10"/>
      <c r="E190" s="12"/>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row>
    <row r="191" spans="1:47" s="3" customFormat="1" x14ac:dyDescent="0.25">
      <c r="A191" s="13"/>
      <c r="B191" s="13"/>
      <c r="C191" s="10"/>
      <c r="D191" s="10"/>
      <c r="E191" s="12"/>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row>
    <row r="192" spans="1:47" s="3" customFormat="1" x14ac:dyDescent="0.25">
      <c r="A192" s="13"/>
      <c r="B192" s="13"/>
      <c r="C192" s="10"/>
      <c r="D192" s="10"/>
      <c r="E192" s="12"/>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row>
    <row r="193" spans="1:47" s="3" customFormat="1" x14ac:dyDescent="0.25">
      <c r="A193" s="13"/>
      <c r="B193" s="13"/>
      <c r="C193" s="10"/>
      <c r="D193" s="10"/>
      <c r="E193" s="12"/>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row>
    <row r="194" spans="1:47" s="3" customFormat="1" x14ac:dyDescent="0.25">
      <c r="A194" s="13"/>
      <c r="B194" s="13"/>
      <c r="C194" s="10"/>
      <c r="D194" s="10"/>
      <c r="E194" s="12"/>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row>
    <row r="195" spans="1:47" s="3" customFormat="1" x14ac:dyDescent="0.25">
      <c r="A195" s="13"/>
      <c r="B195" s="13"/>
      <c r="C195" s="10"/>
      <c r="D195" s="10"/>
      <c r="E195" s="12"/>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row>
    <row r="196" spans="1:47" s="3" customFormat="1" x14ac:dyDescent="0.25">
      <c r="A196" s="13"/>
      <c r="B196" s="13"/>
      <c r="C196" s="10"/>
      <c r="D196" s="10"/>
      <c r="E196" s="12"/>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row>
    <row r="197" spans="1:47" s="3" customFormat="1" x14ac:dyDescent="0.25">
      <c r="A197" s="13"/>
      <c r="B197" s="13"/>
      <c r="C197" s="10"/>
      <c r="D197" s="10"/>
      <c r="E197" s="12"/>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row>
    <row r="198" spans="1:47" s="3" customFormat="1" x14ac:dyDescent="0.25">
      <c r="A198" s="13"/>
      <c r="B198" s="13"/>
      <c r="C198" s="10"/>
      <c r="D198" s="10"/>
      <c r="E198" s="12"/>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row>
    <row r="199" spans="1:47" s="3" customFormat="1" x14ac:dyDescent="0.25">
      <c r="A199" s="13"/>
      <c r="B199" s="13"/>
      <c r="C199" s="10"/>
      <c r="D199" s="10"/>
      <c r="E199" s="12"/>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row>
    <row r="200" spans="1:47" s="3" customFormat="1" x14ac:dyDescent="0.25">
      <c r="A200" s="13"/>
      <c r="B200" s="13"/>
      <c r="C200" s="10"/>
      <c r="D200" s="10"/>
      <c r="E200" s="12"/>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row>
    <row r="201" spans="1:47" s="3" customFormat="1" x14ac:dyDescent="0.25">
      <c r="A201" s="13"/>
      <c r="B201" s="13"/>
      <c r="C201" s="10"/>
      <c r="D201" s="10"/>
      <c r="E201" s="12"/>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row>
    <row r="202" spans="1:47" s="3" customFormat="1" x14ac:dyDescent="0.25">
      <c r="A202" s="13"/>
      <c r="B202" s="13"/>
      <c r="C202" s="10"/>
      <c r="D202" s="10"/>
      <c r="E202" s="12"/>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row>
    <row r="203" spans="1:47" s="3" customFormat="1" x14ac:dyDescent="0.25">
      <c r="A203" s="13"/>
      <c r="B203" s="13"/>
      <c r="C203" s="10"/>
      <c r="D203" s="10"/>
      <c r="E203" s="12"/>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row>
    <row r="204" spans="1:47" s="3" customFormat="1" x14ac:dyDescent="0.25">
      <c r="A204" s="13"/>
      <c r="B204" s="13"/>
      <c r="C204" s="10"/>
      <c r="D204" s="10"/>
      <c r="E204" s="12"/>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row>
    <row r="205" spans="1:47" s="3" customFormat="1" x14ac:dyDescent="0.25">
      <c r="A205" s="13"/>
      <c r="B205" s="13"/>
      <c r="C205" s="10"/>
      <c r="D205" s="10"/>
      <c r="E205" s="12"/>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row>
    <row r="206" spans="1:47" s="3" customFormat="1" x14ac:dyDescent="0.25">
      <c r="A206" s="13"/>
      <c r="B206" s="13"/>
      <c r="C206" s="10"/>
      <c r="D206" s="10"/>
      <c r="E206" s="12"/>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row>
    <row r="207" spans="1:47" s="3" customFormat="1" x14ac:dyDescent="0.25">
      <c r="A207" s="13"/>
      <c r="B207" s="13"/>
      <c r="C207" s="10"/>
      <c r="D207" s="10"/>
      <c r="E207" s="12"/>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row>
    <row r="208" spans="1:47" s="3" customFormat="1" x14ac:dyDescent="0.25">
      <c r="A208" s="13"/>
      <c r="B208" s="13"/>
      <c r="C208" s="10"/>
      <c r="D208" s="10"/>
      <c r="E208" s="12"/>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row>
    <row r="209" spans="1:47" s="3" customFormat="1" x14ac:dyDescent="0.25">
      <c r="A209" s="13"/>
      <c r="B209" s="13"/>
      <c r="C209" s="10"/>
      <c r="D209" s="10"/>
      <c r="E209" s="12"/>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row>
    <row r="210" spans="1:47" s="3" customFormat="1" x14ac:dyDescent="0.25">
      <c r="A210" s="13"/>
      <c r="B210" s="13"/>
      <c r="C210" s="10"/>
      <c r="D210" s="10"/>
      <c r="E210" s="12"/>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row>
    <row r="211" spans="1:47" s="3" customFormat="1" x14ac:dyDescent="0.25">
      <c r="A211" s="13"/>
      <c r="B211" s="13"/>
      <c r="C211" s="10"/>
      <c r="D211" s="10"/>
      <c r="E211" s="12"/>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row>
    <row r="212" spans="1:47" s="3" customFormat="1" x14ac:dyDescent="0.25">
      <c r="A212" s="13"/>
      <c r="B212" s="13"/>
      <c r="C212" s="10"/>
      <c r="D212" s="10"/>
      <c r="E212" s="12"/>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row>
    <row r="213" spans="1:47" s="3" customFormat="1" x14ac:dyDescent="0.25">
      <c r="A213" s="13"/>
      <c r="B213" s="13"/>
      <c r="C213" s="10"/>
      <c r="D213" s="10"/>
      <c r="E213" s="12"/>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row>
    <row r="214" spans="1:47" s="3" customFormat="1" x14ac:dyDescent="0.25">
      <c r="A214" s="13"/>
      <c r="B214" s="13"/>
      <c r="C214" s="10"/>
      <c r="D214" s="10"/>
      <c r="E214" s="12"/>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row>
    <row r="215" spans="1:47" s="3" customFormat="1" x14ac:dyDescent="0.25">
      <c r="A215" s="13"/>
      <c r="B215" s="13"/>
      <c r="C215" s="10"/>
      <c r="D215" s="10"/>
      <c r="E215" s="12"/>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row>
    <row r="216" spans="1:47" s="3" customFormat="1" x14ac:dyDescent="0.25">
      <c r="A216" s="13"/>
      <c r="B216" s="13"/>
      <c r="C216" s="10"/>
      <c r="D216" s="10"/>
      <c r="E216" s="12"/>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row>
    <row r="217" spans="1:47" s="3" customFormat="1" x14ac:dyDescent="0.25">
      <c r="A217" s="13"/>
      <c r="B217" s="13"/>
      <c r="C217" s="10"/>
      <c r="D217" s="10"/>
      <c r="E217" s="12"/>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row>
    <row r="218" spans="1:47" s="3" customFormat="1" x14ac:dyDescent="0.25">
      <c r="A218" s="13"/>
      <c r="B218" s="13"/>
      <c r="C218" s="10"/>
      <c r="D218" s="10"/>
      <c r="E218" s="12"/>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row>
    <row r="219" spans="1:47" s="3" customFormat="1" x14ac:dyDescent="0.25">
      <c r="A219" s="13"/>
      <c r="B219" s="13"/>
      <c r="C219" s="10"/>
      <c r="D219" s="10"/>
      <c r="E219" s="12"/>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row>
    <row r="220" spans="1:47" s="3" customFormat="1" x14ac:dyDescent="0.25">
      <c r="A220" s="13"/>
      <c r="B220" s="13"/>
      <c r="C220" s="10"/>
      <c r="D220" s="10"/>
      <c r="E220" s="12"/>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row>
    <row r="221" spans="1:47" s="3" customFormat="1" x14ac:dyDescent="0.25">
      <c r="A221" s="13"/>
      <c r="B221" s="13"/>
      <c r="C221" s="10"/>
      <c r="D221" s="10"/>
      <c r="E221" s="12"/>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row>
    <row r="222" spans="1:47" s="3" customFormat="1" x14ac:dyDescent="0.25">
      <c r="A222" s="13"/>
      <c r="B222" s="13"/>
      <c r="C222" s="10"/>
      <c r="D222" s="10"/>
      <c r="E222" s="12"/>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row>
    <row r="223" spans="1:47" s="3" customFormat="1" x14ac:dyDescent="0.25">
      <c r="A223" s="13"/>
      <c r="B223" s="13"/>
      <c r="C223" s="10"/>
      <c r="D223" s="10"/>
      <c r="E223" s="12"/>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row>
    <row r="224" spans="1:47" s="3" customFormat="1" x14ac:dyDescent="0.25">
      <c r="A224" s="13"/>
      <c r="B224" s="13"/>
      <c r="C224" s="10"/>
      <c r="D224" s="10"/>
      <c r="E224" s="12"/>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row>
    <row r="225" spans="1:47" s="3" customFormat="1" x14ac:dyDescent="0.25">
      <c r="A225" s="13"/>
      <c r="B225" s="13"/>
      <c r="C225" s="10"/>
      <c r="D225" s="10"/>
      <c r="E225" s="12"/>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row>
    <row r="226" spans="1:47" s="3" customFormat="1" x14ac:dyDescent="0.25">
      <c r="A226" s="13"/>
      <c r="B226" s="13"/>
      <c r="C226" s="10"/>
      <c r="D226" s="10"/>
      <c r="E226" s="12"/>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row>
    <row r="227" spans="1:47" s="3" customFormat="1" x14ac:dyDescent="0.25">
      <c r="A227" s="13"/>
      <c r="B227" s="13"/>
      <c r="C227" s="10"/>
      <c r="D227" s="10"/>
      <c r="E227" s="12"/>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row>
    <row r="228" spans="1:47" s="3" customFormat="1" x14ac:dyDescent="0.25">
      <c r="A228" s="13"/>
      <c r="B228" s="13"/>
      <c r="C228" s="10"/>
      <c r="D228" s="10"/>
      <c r="E228" s="12"/>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row>
    <row r="229" spans="1:47" s="3" customFormat="1" x14ac:dyDescent="0.25">
      <c r="A229" s="13"/>
      <c r="B229" s="13"/>
      <c r="C229" s="10"/>
      <c r="D229" s="10"/>
      <c r="E229" s="12"/>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row>
    <row r="230" spans="1:47" s="3" customFormat="1" x14ac:dyDescent="0.25">
      <c r="A230" s="13"/>
      <c r="B230" s="13"/>
      <c r="C230" s="10"/>
      <c r="D230" s="10"/>
      <c r="E230" s="12"/>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row>
    <row r="231" spans="1:47" s="3" customFormat="1" x14ac:dyDescent="0.25">
      <c r="A231" s="13"/>
      <c r="B231" s="13"/>
      <c r="C231" s="10"/>
      <c r="D231" s="10"/>
      <c r="E231" s="12"/>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row>
    <row r="232" spans="1:47" s="3" customFormat="1" x14ac:dyDescent="0.25">
      <c r="A232" s="13"/>
      <c r="B232" s="13"/>
      <c r="C232" s="10"/>
      <c r="D232" s="10"/>
      <c r="E232" s="12"/>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row>
    <row r="233" spans="1:47" s="3" customFormat="1" x14ac:dyDescent="0.25">
      <c r="A233" s="13"/>
      <c r="B233" s="13"/>
      <c r="C233" s="10"/>
      <c r="D233" s="10"/>
      <c r="E233" s="12"/>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row>
    <row r="234" spans="1:47" s="3" customFormat="1" x14ac:dyDescent="0.25">
      <c r="A234" s="13"/>
      <c r="B234" s="13"/>
      <c r="C234" s="10"/>
      <c r="D234" s="10"/>
      <c r="E234" s="12"/>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row>
    <row r="235" spans="1:47" s="3" customFormat="1" x14ac:dyDescent="0.25">
      <c r="A235" s="13"/>
      <c r="B235" s="13"/>
      <c r="C235" s="10"/>
      <c r="D235" s="10"/>
      <c r="E235" s="12"/>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row>
    <row r="236" spans="1:47" s="3" customFormat="1" x14ac:dyDescent="0.25">
      <c r="A236" s="13"/>
      <c r="B236" s="13"/>
      <c r="C236" s="10"/>
      <c r="D236" s="10"/>
      <c r="E236" s="12"/>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row>
    <row r="237" spans="1:47" s="3" customFormat="1" x14ac:dyDescent="0.25">
      <c r="A237" s="13"/>
      <c r="B237" s="13"/>
      <c r="C237" s="10"/>
      <c r="D237" s="10"/>
      <c r="E237" s="12"/>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row>
    <row r="238" spans="1:47" s="3" customFormat="1" x14ac:dyDescent="0.25">
      <c r="A238" s="13"/>
      <c r="B238" s="13"/>
      <c r="C238" s="10"/>
      <c r="D238" s="10"/>
      <c r="E238" s="12"/>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row>
    <row r="239" spans="1:47" s="3" customFormat="1" x14ac:dyDescent="0.25">
      <c r="A239" s="13"/>
      <c r="B239" s="13"/>
      <c r="C239" s="10"/>
      <c r="D239" s="10"/>
      <c r="E239" s="12"/>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row>
    <row r="240" spans="1:47" s="3" customFormat="1" x14ac:dyDescent="0.25">
      <c r="A240" s="13"/>
      <c r="B240" s="13"/>
      <c r="C240" s="10"/>
      <c r="D240" s="10"/>
      <c r="E240" s="12"/>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row>
    <row r="241" spans="1:47" s="3" customFormat="1" x14ac:dyDescent="0.25">
      <c r="A241" s="13"/>
      <c r="B241" s="13"/>
      <c r="C241" s="10"/>
      <c r="D241" s="10"/>
      <c r="E241" s="12"/>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row>
    <row r="242" spans="1:47" s="3" customFormat="1" x14ac:dyDescent="0.25">
      <c r="A242" s="13"/>
      <c r="B242" s="13"/>
      <c r="C242" s="10"/>
      <c r="D242" s="10"/>
      <c r="E242" s="12"/>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row>
    <row r="243" spans="1:47" s="3" customFormat="1" x14ac:dyDescent="0.25">
      <c r="A243" s="13"/>
      <c r="B243" s="13"/>
      <c r="C243" s="10"/>
      <c r="D243" s="10"/>
      <c r="E243" s="12"/>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row>
    <row r="244" spans="1:47" s="3" customFormat="1" x14ac:dyDescent="0.25">
      <c r="A244" s="13"/>
      <c r="B244" s="13"/>
      <c r="C244" s="10"/>
      <c r="D244" s="10"/>
      <c r="E244" s="12"/>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row>
    <row r="245" spans="1:47" s="3" customFormat="1" x14ac:dyDescent="0.25">
      <c r="A245" s="13"/>
      <c r="B245" s="13"/>
      <c r="C245" s="10"/>
      <c r="D245" s="10"/>
      <c r="E245" s="12"/>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row>
    <row r="246" spans="1:47" s="3" customFormat="1" x14ac:dyDescent="0.25">
      <c r="A246" s="13"/>
      <c r="B246" s="13"/>
      <c r="C246" s="10"/>
      <c r="D246" s="10"/>
      <c r="E246" s="12"/>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row>
    <row r="247" spans="1:47" s="3" customFormat="1" x14ac:dyDescent="0.25">
      <c r="A247" s="13"/>
      <c r="B247" s="13"/>
      <c r="C247" s="10"/>
      <c r="D247" s="10"/>
      <c r="E247" s="12"/>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row>
    <row r="248" spans="1:47" s="3" customFormat="1" x14ac:dyDescent="0.25">
      <c r="A248" s="13"/>
      <c r="B248" s="13"/>
      <c r="C248" s="10"/>
      <c r="D248" s="10"/>
      <c r="E248" s="12"/>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row>
    <row r="249" spans="1:47" s="3" customFormat="1" x14ac:dyDescent="0.25">
      <c r="A249" s="13"/>
      <c r="B249" s="13"/>
      <c r="C249" s="10"/>
      <c r="D249" s="10"/>
      <c r="E249" s="12"/>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row>
    <row r="250" spans="1:47" s="3" customFormat="1" x14ac:dyDescent="0.25">
      <c r="A250" s="13"/>
      <c r="B250" s="13"/>
      <c r="C250" s="10"/>
      <c r="D250" s="10"/>
      <c r="E250" s="12"/>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row>
    <row r="251" spans="1:47" s="3" customFormat="1" x14ac:dyDescent="0.25">
      <c r="A251" s="13"/>
      <c r="B251" s="13"/>
      <c r="C251" s="10"/>
      <c r="D251" s="10"/>
      <c r="E251" s="12"/>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row>
    <row r="252" spans="1:47" s="3" customFormat="1" x14ac:dyDescent="0.25">
      <c r="A252" s="13"/>
      <c r="B252" s="13"/>
      <c r="C252" s="10"/>
      <c r="D252" s="10"/>
      <c r="E252" s="12"/>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row>
    <row r="253" spans="1:47" s="3" customFormat="1" x14ac:dyDescent="0.25">
      <c r="A253" s="13"/>
      <c r="B253" s="13"/>
      <c r="C253" s="10"/>
      <c r="D253" s="10"/>
      <c r="E253" s="12"/>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row>
    <row r="254" spans="1:47" s="3" customFormat="1" x14ac:dyDescent="0.25">
      <c r="A254" s="13"/>
      <c r="B254" s="13"/>
      <c r="C254" s="10"/>
      <c r="D254" s="10"/>
      <c r="E254" s="12"/>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row>
    <row r="255" spans="1:47" s="3" customFormat="1" x14ac:dyDescent="0.25">
      <c r="A255" s="13"/>
      <c r="B255" s="13"/>
      <c r="C255" s="10"/>
      <c r="D255" s="10"/>
      <c r="E255" s="12"/>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row>
    <row r="256" spans="1:47" s="3" customFormat="1" x14ac:dyDescent="0.25">
      <c r="A256" s="13"/>
      <c r="B256" s="13"/>
      <c r="C256" s="10"/>
      <c r="D256" s="10"/>
      <c r="E256" s="12"/>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row>
    <row r="257" spans="1:47" s="3" customFormat="1" x14ac:dyDescent="0.25">
      <c r="A257" s="13"/>
      <c r="B257" s="13"/>
      <c r="C257" s="10"/>
      <c r="D257" s="10"/>
      <c r="E257" s="12"/>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row>
    <row r="258" spans="1:47" s="3" customFormat="1" x14ac:dyDescent="0.25">
      <c r="A258" s="13"/>
      <c r="B258" s="13"/>
      <c r="C258" s="10"/>
      <c r="D258" s="10"/>
      <c r="E258" s="12"/>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row>
    <row r="259" spans="1:47" s="3" customFormat="1" x14ac:dyDescent="0.25">
      <c r="A259" s="13"/>
      <c r="B259" s="13"/>
      <c r="C259" s="10"/>
      <c r="D259" s="10"/>
      <c r="E259" s="12"/>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row>
    <row r="260" spans="1:47" s="3" customFormat="1" x14ac:dyDescent="0.25">
      <c r="A260" s="13"/>
      <c r="B260" s="13"/>
      <c r="C260" s="10"/>
      <c r="D260" s="10"/>
      <c r="E260" s="12"/>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row>
    <row r="261" spans="1:47" s="3" customFormat="1" x14ac:dyDescent="0.25">
      <c r="A261" s="13"/>
      <c r="B261" s="13"/>
      <c r="C261" s="10"/>
      <c r="D261" s="10"/>
      <c r="E261" s="12"/>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row>
    <row r="262" spans="1:47" s="3" customFormat="1" x14ac:dyDescent="0.25">
      <c r="A262" s="13"/>
      <c r="B262" s="13"/>
      <c r="C262" s="10"/>
      <c r="D262" s="10"/>
      <c r="E262" s="12"/>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row>
    <row r="263" spans="1:47" s="3" customFormat="1" x14ac:dyDescent="0.25">
      <c r="A263" s="13"/>
      <c r="B263" s="13"/>
      <c r="C263" s="10"/>
      <c r="D263" s="10"/>
      <c r="E263" s="12"/>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row>
    <row r="264" spans="1:47" s="3" customFormat="1" x14ac:dyDescent="0.25">
      <c r="A264" s="13"/>
      <c r="B264" s="13"/>
      <c r="C264" s="10"/>
      <c r="D264" s="10"/>
      <c r="E264" s="12"/>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row>
    <row r="265" spans="1:47" s="3" customFormat="1" x14ac:dyDescent="0.25">
      <c r="A265" s="13"/>
      <c r="B265" s="13"/>
      <c r="C265" s="10"/>
      <c r="D265" s="10"/>
      <c r="E265" s="12"/>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row>
    <row r="266" spans="1:47" s="3" customFormat="1" x14ac:dyDescent="0.25">
      <c r="A266" s="13"/>
      <c r="B266" s="13"/>
      <c r="C266" s="10"/>
      <c r="D266" s="10"/>
      <c r="E266" s="12"/>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row>
    <row r="267" spans="1:47" s="3" customFormat="1" x14ac:dyDescent="0.25">
      <c r="A267" s="13"/>
      <c r="B267" s="13"/>
      <c r="C267" s="10"/>
      <c r="D267" s="10"/>
      <c r="E267" s="12"/>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row>
    <row r="268" spans="1:47" s="3" customFormat="1" x14ac:dyDescent="0.25">
      <c r="A268" s="13"/>
      <c r="B268" s="13"/>
      <c r="C268" s="10"/>
      <c r="D268" s="10"/>
      <c r="E268" s="12"/>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row>
    <row r="269" spans="1:47" s="3" customFormat="1" x14ac:dyDescent="0.25">
      <c r="A269" s="13"/>
      <c r="B269" s="13"/>
      <c r="C269" s="10"/>
      <c r="D269" s="10"/>
      <c r="E269" s="12"/>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row>
    <row r="270" spans="1:47" s="3" customFormat="1" x14ac:dyDescent="0.25">
      <c r="A270" s="13"/>
      <c r="B270" s="13"/>
      <c r="C270" s="10"/>
      <c r="D270" s="10"/>
      <c r="E270" s="12"/>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row>
    <row r="271" spans="1:47" s="3" customFormat="1" x14ac:dyDescent="0.25">
      <c r="A271" s="13"/>
      <c r="B271" s="13"/>
      <c r="C271" s="10"/>
      <c r="D271" s="10"/>
      <c r="E271" s="12"/>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row>
    <row r="272" spans="1:47" s="3" customFormat="1" x14ac:dyDescent="0.25">
      <c r="A272" s="13"/>
      <c r="B272" s="13"/>
      <c r="C272" s="10"/>
      <c r="D272" s="10"/>
      <c r="E272" s="12"/>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row>
    <row r="273" spans="1:47" s="3" customFormat="1" x14ac:dyDescent="0.25">
      <c r="A273" s="13"/>
      <c r="B273" s="13"/>
      <c r="C273" s="10"/>
      <c r="D273" s="10"/>
      <c r="E273" s="12"/>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row>
    <row r="274" spans="1:47" s="3" customFormat="1" x14ac:dyDescent="0.25">
      <c r="A274" s="13"/>
      <c r="B274" s="13"/>
      <c r="C274" s="10"/>
      <c r="D274" s="10"/>
      <c r="E274" s="12"/>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row>
    <row r="275" spans="1:47" s="3" customFormat="1" x14ac:dyDescent="0.25">
      <c r="A275" s="13"/>
      <c r="B275" s="13"/>
      <c r="C275" s="10"/>
      <c r="D275" s="10"/>
      <c r="E275" s="12"/>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row>
    <row r="276" spans="1:47" s="3" customFormat="1" x14ac:dyDescent="0.25">
      <c r="A276" s="13"/>
      <c r="B276" s="13"/>
      <c r="C276" s="10"/>
      <c r="D276" s="10"/>
      <c r="E276" s="12"/>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row>
    <row r="277" spans="1:47" s="3" customFormat="1" x14ac:dyDescent="0.25">
      <c r="A277" s="13"/>
      <c r="B277" s="13"/>
      <c r="C277" s="10"/>
      <c r="D277" s="10"/>
      <c r="E277" s="12"/>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row>
    <row r="278" spans="1:47" s="3" customFormat="1" x14ac:dyDescent="0.25">
      <c r="A278" s="13"/>
      <c r="B278" s="13"/>
      <c r="C278" s="10"/>
      <c r="D278" s="10"/>
      <c r="E278" s="12"/>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row>
    <row r="279" spans="1:47" s="3" customFormat="1" x14ac:dyDescent="0.25">
      <c r="A279" s="13"/>
      <c r="B279" s="13"/>
      <c r="C279" s="10"/>
      <c r="D279" s="10"/>
      <c r="E279" s="12"/>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row>
    <row r="280" spans="1:47" s="3" customFormat="1" x14ac:dyDescent="0.25">
      <c r="A280" s="13"/>
      <c r="B280" s="13"/>
      <c r="C280" s="10"/>
      <c r="D280" s="10"/>
      <c r="E280" s="12"/>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row>
    <row r="281" spans="1:47" s="3" customFormat="1" x14ac:dyDescent="0.25">
      <c r="A281" s="13"/>
      <c r="B281" s="13"/>
      <c r="C281" s="10"/>
      <c r="D281" s="10"/>
      <c r="E281" s="12"/>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row>
    <row r="282" spans="1:47" s="3" customFormat="1" x14ac:dyDescent="0.25">
      <c r="A282" s="13"/>
      <c r="B282" s="13"/>
      <c r="C282" s="10"/>
      <c r="D282" s="10"/>
      <c r="E282" s="12"/>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row>
    <row r="283" spans="1:47" s="3" customFormat="1" x14ac:dyDescent="0.25">
      <c r="A283" s="13"/>
      <c r="B283" s="13"/>
      <c r="C283" s="10"/>
      <c r="D283" s="10"/>
      <c r="E283" s="12"/>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row>
    <row r="284" spans="1:47" s="3" customFormat="1" x14ac:dyDescent="0.25">
      <c r="A284" s="13"/>
      <c r="B284" s="13"/>
      <c r="C284" s="10"/>
      <c r="D284" s="10"/>
      <c r="E284" s="12"/>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row>
    <row r="285" spans="1:47" s="3" customFormat="1" x14ac:dyDescent="0.25">
      <c r="A285" s="13"/>
      <c r="B285" s="13"/>
      <c r="C285" s="10"/>
      <c r="D285" s="10"/>
      <c r="E285" s="12"/>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row>
    <row r="286" spans="1:47" s="3" customFormat="1" x14ac:dyDescent="0.25">
      <c r="A286" s="13"/>
      <c r="B286" s="13"/>
      <c r="C286" s="10"/>
      <c r="D286" s="10"/>
      <c r="E286" s="12"/>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row>
    <row r="287" spans="1:47" s="3" customFormat="1" x14ac:dyDescent="0.25">
      <c r="A287" s="13"/>
      <c r="B287" s="13"/>
      <c r="C287" s="10"/>
      <c r="D287" s="10"/>
      <c r="E287" s="12"/>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row>
    <row r="288" spans="1:47" s="3" customFormat="1" x14ac:dyDescent="0.25">
      <c r="A288" s="13"/>
      <c r="B288" s="13"/>
      <c r="C288" s="10"/>
      <c r="D288" s="10"/>
      <c r="E288" s="12"/>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row>
    <row r="289" spans="1:47" s="87" customFormat="1" x14ac:dyDescent="0.25">
      <c r="A289" s="8"/>
      <c r="B289" s="85"/>
      <c r="C289" s="86"/>
      <c r="D289" s="86"/>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row>
    <row r="290" spans="1:47" s="87" customFormat="1" x14ac:dyDescent="0.25">
      <c r="A290" s="8"/>
      <c r="B290" s="85"/>
      <c r="C290" s="86"/>
      <c r="D290" s="86"/>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row>
    <row r="291" spans="1:47" s="87" customFormat="1" x14ac:dyDescent="0.25">
      <c r="A291" s="8"/>
      <c r="B291" s="85"/>
      <c r="C291" s="86"/>
      <c r="D291" s="86"/>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row>
    <row r="292" spans="1:47" s="87" customFormat="1" x14ac:dyDescent="0.25">
      <c r="A292" s="8"/>
      <c r="B292" s="85"/>
      <c r="C292" s="86"/>
      <c r="D292" s="86"/>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row>
    <row r="293" spans="1:47" s="87" customFormat="1" x14ac:dyDescent="0.25">
      <c r="A293" s="8"/>
      <c r="B293" s="85"/>
      <c r="C293" s="86"/>
      <c r="D293" s="86"/>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row>
    <row r="294" spans="1:47" s="87" customFormat="1" x14ac:dyDescent="0.25">
      <c r="A294" s="8"/>
      <c r="B294" s="85"/>
      <c r="C294" s="86"/>
      <c r="D294" s="86"/>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row>
    <row r="295" spans="1:47" s="87" customFormat="1" x14ac:dyDescent="0.25">
      <c r="A295" s="8"/>
      <c r="B295" s="85"/>
      <c r="C295" s="86"/>
      <c r="D295" s="86"/>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row>
    <row r="296" spans="1:47" s="87" customFormat="1" x14ac:dyDescent="0.25">
      <c r="A296" s="8"/>
      <c r="B296" s="85"/>
      <c r="C296" s="86"/>
      <c r="D296" s="86"/>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row>
    <row r="297" spans="1:47" s="87" customFormat="1" x14ac:dyDescent="0.25">
      <c r="A297" s="8"/>
      <c r="B297" s="85"/>
      <c r="C297" s="86"/>
      <c r="D297" s="86"/>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row>
    <row r="298" spans="1:47" s="87" customFormat="1" x14ac:dyDescent="0.25">
      <c r="A298" s="8"/>
      <c r="B298" s="85"/>
      <c r="C298" s="86"/>
      <c r="D298" s="86"/>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row>
    <row r="299" spans="1:47" s="87" customFormat="1" x14ac:dyDescent="0.25">
      <c r="A299" s="8"/>
      <c r="B299" s="85"/>
      <c r="C299" s="86"/>
      <c r="D299" s="86"/>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row>
    <row r="300" spans="1:47" s="87" customFormat="1" x14ac:dyDescent="0.25">
      <c r="A300" s="8"/>
      <c r="B300" s="85"/>
      <c r="C300" s="86"/>
      <c r="D300" s="86"/>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row>
    <row r="301" spans="1:47" s="87" customFormat="1" x14ac:dyDescent="0.25">
      <c r="A301" s="8"/>
      <c r="B301" s="85"/>
      <c r="C301" s="86"/>
      <c r="D301" s="86"/>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row>
    <row r="302" spans="1:47" s="87" customFormat="1" x14ac:dyDescent="0.25">
      <c r="A302" s="8"/>
      <c r="B302" s="85"/>
      <c r="C302" s="86"/>
      <c r="D302" s="86"/>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row>
    <row r="303" spans="1:47" s="87" customFormat="1" x14ac:dyDescent="0.25">
      <c r="A303" s="8"/>
      <c r="B303" s="85"/>
      <c r="C303" s="86"/>
      <c r="D303" s="86"/>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row>
    <row r="304" spans="1:47" s="87" customFormat="1" x14ac:dyDescent="0.25">
      <c r="A304" s="8"/>
      <c r="B304" s="85"/>
      <c r="C304" s="86"/>
      <c r="D304" s="86"/>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row>
    <row r="305" spans="1:47" s="87" customFormat="1" x14ac:dyDescent="0.25">
      <c r="A305" s="8"/>
      <c r="B305" s="85"/>
      <c r="C305" s="86"/>
      <c r="D305" s="86"/>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row>
    <row r="306" spans="1:47" s="87" customFormat="1" x14ac:dyDescent="0.25">
      <c r="A306" s="8"/>
      <c r="B306" s="85"/>
      <c r="C306" s="86"/>
      <c r="D306" s="86"/>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row>
    <row r="307" spans="1:47" s="87" customFormat="1" x14ac:dyDescent="0.25">
      <c r="A307" s="8"/>
      <c r="B307" s="85"/>
      <c r="C307" s="86"/>
      <c r="D307" s="86"/>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row>
    <row r="308" spans="1:47" s="87" customFormat="1" x14ac:dyDescent="0.25">
      <c r="A308" s="8"/>
      <c r="B308" s="85"/>
      <c r="C308" s="86"/>
      <c r="D308" s="86"/>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row>
    <row r="309" spans="1:47" s="87" customFormat="1" x14ac:dyDescent="0.25">
      <c r="A309" s="8"/>
      <c r="B309" s="85"/>
      <c r="C309" s="86"/>
      <c r="D309" s="86"/>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row>
    <row r="310" spans="1:47" s="87" customFormat="1" x14ac:dyDescent="0.25">
      <c r="A310" s="8"/>
      <c r="B310" s="85"/>
      <c r="C310" s="86"/>
      <c r="D310" s="86"/>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row>
    <row r="311" spans="1:47" s="87" customFormat="1" x14ac:dyDescent="0.25">
      <c r="A311" s="8"/>
      <c r="B311" s="85"/>
      <c r="C311" s="86"/>
      <c r="D311" s="86"/>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row>
    <row r="312" spans="1:47" s="87" customFormat="1" x14ac:dyDescent="0.25">
      <c r="A312" s="8"/>
      <c r="B312" s="85"/>
      <c r="C312" s="86"/>
      <c r="D312" s="86"/>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row>
    <row r="313" spans="1:47" s="87" customFormat="1" x14ac:dyDescent="0.25">
      <c r="A313" s="8"/>
      <c r="B313" s="85"/>
      <c r="C313" s="86"/>
      <c r="D313" s="86"/>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row>
    <row r="314" spans="1:47" s="87" customFormat="1" x14ac:dyDescent="0.25">
      <c r="A314" s="8"/>
      <c r="B314" s="85"/>
      <c r="C314" s="86"/>
      <c r="D314" s="86"/>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row>
    <row r="315" spans="1:47" s="87" customFormat="1" x14ac:dyDescent="0.25">
      <c r="A315" s="8"/>
      <c r="B315" s="85"/>
      <c r="C315" s="86"/>
      <c r="D315" s="86"/>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row>
    <row r="316" spans="1:47" s="87" customFormat="1" x14ac:dyDescent="0.25">
      <c r="A316" s="8"/>
      <c r="B316" s="85"/>
      <c r="C316" s="86"/>
      <c r="D316" s="86"/>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row>
    <row r="317" spans="1:47" s="87" customFormat="1" x14ac:dyDescent="0.25">
      <c r="A317" s="8"/>
      <c r="B317" s="85"/>
      <c r="C317" s="86"/>
      <c r="D317" s="86"/>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row>
    <row r="318" spans="1:47" s="87" customFormat="1" x14ac:dyDescent="0.25">
      <c r="A318" s="8"/>
      <c r="B318" s="85"/>
      <c r="C318" s="86"/>
      <c r="D318" s="86"/>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row>
    <row r="319" spans="1:47" s="87" customFormat="1" x14ac:dyDescent="0.25">
      <c r="A319" s="8"/>
      <c r="B319" s="85"/>
      <c r="C319" s="86"/>
      <c r="D319" s="86"/>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row>
    <row r="320" spans="1:47" s="87" customFormat="1" x14ac:dyDescent="0.25">
      <c r="A320" s="8"/>
      <c r="B320" s="85"/>
      <c r="C320" s="86"/>
      <c r="D320" s="86"/>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row>
    <row r="321" spans="1:47" s="87" customFormat="1" x14ac:dyDescent="0.25">
      <c r="A321" s="8"/>
      <c r="B321" s="85"/>
      <c r="C321" s="86"/>
      <c r="D321" s="86"/>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row>
    <row r="322" spans="1:47" s="87" customFormat="1" x14ac:dyDescent="0.25">
      <c r="A322" s="8"/>
      <c r="B322" s="85"/>
      <c r="C322" s="86"/>
      <c r="D322" s="86"/>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row>
    <row r="323" spans="1:47" s="87" customFormat="1" x14ac:dyDescent="0.25">
      <c r="A323" s="8"/>
      <c r="B323" s="85"/>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row>
    <row r="324" spans="1:47" s="87" customFormat="1" x14ac:dyDescent="0.25">
      <c r="A324" s="8"/>
      <c r="B324" s="85"/>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row>
    <row r="325" spans="1:47" s="87" customFormat="1" x14ac:dyDescent="0.25">
      <c r="A325" s="8"/>
      <c r="B325" s="85"/>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row>
    <row r="326" spans="1:47" s="87" customFormat="1" x14ac:dyDescent="0.25">
      <c r="A326" s="8"/>
      <c r="B326" s="85"/>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row>
    <row r="327" spans="1:47" s="87" customFormat="1" x14ac:dyDescent="0.25">
      <c r="A327" s="8"/>
      <c r="B327" s="85"/>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row>
    <row r="328" spans="1:47" s="87" customFormat="1" x14ac:dyDescent="0.25">
      <c r="A328" s="8"/>
      <c r="B328" s="85"/>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row>
    <row r="329" spans="1:47" s="87" customFormat="1" x14ac:dyDescent="0.25">
      <c r="A329" s="8"/>
      <c r="B329" s="85"/>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row>
    <row r="330" spans="1:47" s="87" customFormat="1" x14ac:dyDescent="0.25">
      <c r="A330" s="8"/>
      <c r="B330" s="85"/>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row>
    <row r="331" spans="1:47" s="87" customFormat="1" x14ac:dyDescent="0.25">
      <c r="A331" s="8"/>
      <c r="B331" s="85"/>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row>
    <row r="332" spans="1:47" s="87" customFormat="1" x14ac:dyDescent="0.25">
      <c r="A332" s="8"/>
      <c r="B332" s="85"/>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row>
    <row r="333" spans="1:47" s="87" customFormat="1" x14ac:dyDescent="0.25">
      <c r="A333" s="8"/>
      <c r="B333" s="85"/>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row>
    <row r="334" spans="1:47" s="87" customFormat="1" x14ac:dyDescent="0.25">
      <c r="A334" s="8"/>
      <c r="B334" s="85"/>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row>
    <row r="335" spans="1:47" s="87" customFormat="1" x14ac:dyDescent="0.25">
      <c r="A335" s="8"/>
      <c r="B335" s="85"/>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row>
    <row r="336" spans="1:47" s="87" customFormat="1" x14ac:dyDescent="0.25">
      <c r="A336" s="8"/>
      <c r="B336" s="85"/>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row>
    <row r="337" spans="1:47" s="87" customFormat="1" x14ac:dyDescent="0.25">
      <c r="A337" s="8"/>
      <c r="B337" s="85"/>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row>
    <row r="338" spans="1:47" s="87" customFormat="1" x14ac:dyDescent="0.25">
      <c r="A338" s="8"/>
      <c r="B338" s="85"/>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row>
    <row r="339" spans="1:47" s="87" customFormat="1" x14ac:dyDescent="0.25">
      <c r="A339" s="8"/>
      <c r="B339" s="85"/>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row>
    <row r="340" spans="1:47" s="87" customFormat="1" x14ac:dyDescent="0.25">
      <c r="A340" s="8"/>
      <c r="B340" s="85"/>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row>
    <row r="341" spans="1:47" s="87" customFormat="1" x14ac:dyDescent="0.25">
      <c r="A341" s="8"/>
      <c r="B341" s="85"/>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row>
    <row r="342" spans="1:47" s="87" customFormat="1" x14ac:dyDescent="0.25">
      <c r="A342" s="8"/>
      <c r="B342" s="85"/>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row>
    <row r="343" spans="1:47" s="87" customFormat="1" x14ac:dyDescent="0.25">
      <c r="A343" s="8"/>
      <c r="B343" s="85"/>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row>
    <row r="344" spans="1:47" s="87" customFormat="1" x14ac:dyDescent="0.25">
      <c r="A344" s="8"/>
      <c r="B344" s="85"/>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row>
    <row r="345" spans="1:47" s="87" customFormat="1" x14ac:dyDescent="0.25">
      <c r="A345" s="8"/>
      <c r="B345" s="85"/>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row>
    <row r="346" spans="1:47" s="87" customFormat="1" x14ac:dyDescent="0.25">
      <c r="A346" s="8"/>
      <c r="B346" s="85"/>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row>
    <row r="347" spans="1:47" s="87" customFormat="1" x14ac:dyDescent="0.25">
      <c r="A347" s="8"/>
      <c r="B347" s="85"/>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row>
    <row r="348" spans="1:47" s="87" customFormat="1" x14ac:dyDescent="0.25">
      <c r="A348" s="8"/>
      <c r="B348" s="85"/>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row>
    <row r="349" spans="1:47" s="87" customFormat="1" x14ac:dyDescent="0.25">
      <c r="A349" s="8"/>
      <c r="B349" s="85"/>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row>
    <row r="350" spans="1:47" s="87" customFormat="1" x14ac:dyDescent="0.25">
      <c r="A350" s="8"/>
      <c r="B350" s="85"/>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row>
    <row r="351" spans="1:47" s="87" customFormat="1" x14ac:dyDescent="0.25">
      <c r="A351" s="8"/>
      <c r="B351" s="85"/>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row>
    <row r="352" spans="1:47" s="87" customFormat="1" x14ac:dyDescent="0.25">
      <c r="A352" s="8"/>
      <c r="B352" s="85"/>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row>
    <row r="353" spans="1:47" s="87" customFormat="1" x14ac:dyDescent="0.25">
      <c r="A353" s="8"/>
      <c r="B353" s="85"/>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row>
    <row r="354" spans="1:47" s="87" customFormat="1" x14ac:dyDescent="0.25">
      <c r="A354" s="8"/>
      <c r="B354" s="85"/>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row>
    <row r="355" spans="1:47" s="87" customFormat="1" x14ac:dyDescent="0.25">
      <c r="A355" s="8"/>
      <c r="B355" s="85"/>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row>
    <row r="356" spans="1:47" s="87" customFormat="1" x14ac:dyDescent="0.25">
      <c r="A356" s="8"/>
      <c r="B356" s="85"/>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row>
    <row r="357" spans="1:47" s="87" customFormat="1" x14ac:dyDescent="0.25">
      <c r="A357" s="8"/>
      <c r="B357" s="85"/>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row>
    <row r="358" spans="1:47" s="87" customFormat="1" x14ac:dyDescent="0.25">
      <c r="A358" s="8"/>
      <c r="B358" s="85"/>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row>
    <row r="359" spans="1:47" s="87" customFormat="1" x14ac:dyDescent="0.25">
      <c r="A359" s="8"/>
      <c r="B359" s="85"/>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row>
    <row r="360" spans="1:47" s="87" customFormat="1" x14ac:dyDescent="0.25">
      <c r="A360" s="8"/>
      <c r="B360" s="85"/>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row>
    <row r="361" spans="1:47" s="87" customFormat="1" x14ac:dyDescent="0.25">
      <c r="A361" s="8"/>
      <c r="B361" s="85"/>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row>
    <row r="362" spans="1:47" s="87" customFormat="1" x14ac:dyDescent="0.25">
      <c r="A362" s="8"/>
      <c r="B362" s="85"/>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row>
    <row r="363" spans="1:47" s="87" customFormat="1" x14ac:dyDescent="0.25">
      <c r="A363" s="8"/>
      <c r="B363" s="85"/>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row>
    <row r="364" spans="1:47" s="87" customFormat="1" x14ac:dyDescent="0.25">
      <c r="A364" s="8"/>
      <c r="B364" s="85"/>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row>
    <row r="365" spans="1:47" s="87" customFormat="1" x14ac:dyDescent="0.25">
      <c r="A365" s="8"/>
      <c r="B365" s="85"/>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row>
    <row r="366" spans="1:47" s="87" customFormat="1" x14ac:dyDescent="0.25">
      <c r="A366" s="8"/>
      <c r="B366" s="85"/>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row>
    <row r="367" spans="1:47" s="87" customFormat="1" x14ac:dyDescent="0.25">
      <c r="A367" s="8"/>
      <c r="B367" s="85"/>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row>
    <row r="368" spans="1:47" s="87" customFormat="1" x14ac:dyDescent="0.25">
      <c r="A368" s="8"/>
      <c r="B368" s="85"/>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row>
    <row r="369" spans="1:47" s="87" customFormat="1" x14ac:dyDescent="0.25">
      <c r="A369" s="8"/>
      <c r="B369" s="85"/>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row>
    <row r="370" spans="1:47" s="87" customFormat="1" x14ac:dyDescent="0.25">
      <c r="A370" s="8"/>
      <c r="B370" s="85"/>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row>
    <row r="371" spans="1:47" s="87" customFormat="1" x14ac:dyDescent="0.25">
      <c r="A371" s="8"/>
      <c r="B371" s="85"/>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row>
    <row r="372" spans="1:47" s="87" customFormat="1" x14ac:dyDescent="0.25">
      <c r="A372" s="8"/>
      <c r="B372" s="85"/>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row>
    <row r="373" spans="1:47" s="87" customFormat="1" x14ac:dyDescent="0.25">
      <c r="A373" s="8"/>
      <c r="B373" s="85"/>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row>
    <row r="374" spans="1:47" s="87" customFormat="1" x14ac:dyDescent="0.25">
      <c r="A374" s="8"/>
      <c r="B374" s="85"/>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row>
    <row r="375" spans="1:47" s="87" customFormat="1" x14ac:dyDescent="0.25">
      <c r="A375" s="8"/>
      <c r="B375" s="85"/>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row>
    <row r="376" spans="1:47" s="87" customFormat="1" x14ac:dyDescent="0.25">
      <c r="A376" s="8"/>
      <c r="B376" s="85"/>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row>
    <row r="377" spans="1:47" s="87" customFormat="1" x14ac:dyDescent="0.25">
      <c r="A377" s="8"/>
      <c r="B377" s="85"/>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row>
    <row r="378" spans="1:47" s="87" customFormat="1" x14ac:dyDescent="0.25">
      <c r="A378" s="8"/>
      <c r="B378" s="85"/>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row>
    <row r="379" spans="1:47" s="87" customFormat="1" x14ac:dyDescent="0.25">
      <c r="A379" s="8"/>
      <c r="B379" s="85"/>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row>
    <row r="380" spans="1:47" s="87" customFormat="1" x14ac:dyDescent="0.25">
      <c r="A380" s="8"/>
      <c r="B380" s="85"/>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row>
    <row r="381" spans="1:47" s="87" customFormat="1" x14ac:dyDescent="0.25">
      <c r="A381" s="8"/>
      <c r="B381" s="85"/>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row>
    <row r="382" spans="1:47" s="87" customFormat="1" x14ac:dyDescent="0.25">
      <c r="A382" s="8"/>
      <c r="B382" s="85"/>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row>
    <row r="383" spans="1:47" s="87" customFormat="1" x14ac:dyDescent="0.25">
      <c r="A383" s="8"/>
      <c r="B383" s="85"/>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row>
    <row r="384" spans="1:47" s="87" customFormat="1" x14ac:dyDescent="0.25">
      <c r="A384" s="8"/>
      <c r="B384" s="85"/>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row>
    <row r="385" spans="1:47" s="87" customFormat="1" x14ac:dyDescent="0.25">
      <c r="A385" s="8"/>
      <c r="B385" s="85"/>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row>
    <row r="386" spans="1:47" s="87" customFormat="1" x14ac:dyDescent="0.25">
      <c r="A386" s="8"/>
      <c r="B386" s="85"/>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row>
    <row r="387" spans="1:47" s="87" customFormat="1" x14ac:dyDescent="0.25">
      <c r="A387" s="8"/>
      <c r="B387" s="85"/>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row>
    <row r="388" spans="1:47" s="87" customFormat="1" x14ac:dyDescent="0.25">
      <c r="A388" s="8"/>
      <c r="B388" s="85"/>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row>
    <row r="389" spans="1:47" s="87" customFormat="1" x14ac:dyDescent="0.25">
      <c r="A389" s="8"/>
      <c r="B389" s="85"/>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row>
    <row r="390" spans="1:47" s="87" customFormat="1" x14ac:dyDescent="0.25">
      <c r="A390" s="8"/>
      <c r="B390" s="85"/>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row>
    <row r="391" spans="1:47" s="87" customFormat="1" x14ac:dyDescent="0.25">
      <c r="A391" s="8"/>
      <c r="B391" s="85"/>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row>
    <row r="392" spans="1:47" s="87" customFormat="1" x14ac:dyDescent="0.25">
      <c r="A392" s="8"/>
      <c r="B392" s="85"/>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row>
    <row r="393" spans="1:47" s="87" customFormat="1" x14ac:dyDescent="0.25">
      <c r="A393" s="8"/>
      <c r="B393" s="85"/>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row>
    <row r="394" spans="1:47" s="87" customFormat="1" x14ac:dyDescent="0.25">
      <c r="A394" s="8"/>
      <c r="B394" s="85"/>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row>
    <row r="395" spans="1:47" s="87" customFormat="1" x14ac:dyDescent="0.25">
      <c r="A395" s="8"/>
      <c r="B395" s="85"/>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row>
    <row r="396" spans="1:47" s="87" customFormat="1" x14ac:dyDescent="0.25">
      <c r="A396" s="8"/>
      <c r="B396" s="85"/>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row>
    <row r="397" spans="1:47" s="87" customFormat="1" x14ac:dyDescent="0.25">
      <c r="A397" s="8"/>
      <c r="B397" s="85"/>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row>
    <row r="398" spans="1:47" s="87" customFormat="1" x14ac:dyDescent="0.25">
      <c r="A398" s="8"/>
      <c r="B398" s="85"/>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row>
    <row r="399" spans="1:47" s="87" customFormat="1" x14ac:dyDescent="0.25">
      <c r="A399" s="8"/>
      <c r="B399" s="85"/>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row>
    <row r="400" spans="1:47" s="87" customFormat="1" x14ac:dyDescent="0.25">
      <c r="A400" s="8"/>
      <c r="B400" s="85"/>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row>
    <row r="401" spans="1:47" s="87" customFormat="1" x14ac:dyDescent="0.25">
      <c r="A401" s="8"/>
      <c r="B401" s="85"/>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row>
    <row r="402" spans="1:47" s="87" customFormat="1" x14ac:dyDescent="0.25">
      <c r="A402" s="8"/>
      <c r="B402" s="85"/>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row>
    <row r="403" spans="1:47" s="87" customFormat="1" x14ac:dyDescent="0.25">
      <c r="A403" s="8"/>
      <c r="B403" s="85"/>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row>
    <row r="404" spans="1:47" s="87" customFormat="1" x14ac:dyDescent="0.25">
      <c r="A404" s="8"/>
      <c r="B404" s="85"/>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row>
    <row r="405" spans="1:47" s="87" customFormat="1" x14ac:dyDescent="0.25">
      <c r="A405" s="8"/>
      <c r="B405" s="85"/>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row>
    <row r="406" spans="1:47" s="87" customFormat="1" x14ac:dyDescent="0.25">
      <c r="A406" s="8"/>
      <c r="B406" s="85"/>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row>
    <row r="407" spans="1:47" s="87" customFormat="1" x14ac:dyDescent="0.25">
      <c r="A407" s="8"/>
      <c r="B407" s="85"/>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row>
    <row r="408" spans="1:47" s="87" customFormat="1" x14ac:dyDescent="0.25">
      <c r="A408" s="8"/>
      <c r="B408" s="85"/>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row>
    <row r="409" spans="1:47" s="87" customFormat="1" x14ac:dyDescent="0.25">
      <c r="A409" s="8"/>
      <c r="B409" s="85"/>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row>
    <row r="410" spans="1:47" s="87" customFormat="1" x14ac:dyDescent="0.25">
      <c r="A410" s="8"/>
      <c r="B410" s="85"/>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row>
    <row r="411" spans="1:47" s="87" customFormat="1" x14ac:dyDescent="0.25">
      <c r="A411" s="8"/>
      <c r="B411" s="85"/>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row>
    <row r="412" spans="1:47" s="87" customFormat="1" x14ac:dyDescent="0.25">
      <c r="A412" s="8"/>
      <c r="B412" s="85"/>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row>
    <row r="413" spans="1:47" s="87" customFormat="1" x14ac:dyDescent="0.25">
      <c r="A413" s="8"/>
      <c r="B413" s="85"/>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row>
    <row r="414" spans="1:47" s="87" customFormat="1" x14ac:dyDescent="0.25">
      <c r="A414" s="8"/>
      <c r="B414" s="85"/>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row>
    <row r="415" spans="1:47" s="87" customFormat="1" x14ac:dyDescent="0.25">
      <c r="A415" s="8"/>
      <c r="B415" s="85"/>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row>
    <row r="416" spans="1:47" s="87" customFormat="1" x14ac:dyDescent="0.25">
      <c r="A416" s="8"/>
      <c r="B416" s="85"/>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row>
    <row r="417" spans="1:47" s="87" customFormat="1" x14ac:dyDescent="0.25">
      <c r="A417" s="8"/>
      <c r="B417" s="85"/>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row>
    <row r="418" spans="1:47" s="87" customFormat="1" x14ac:dyDescent="0.25">
      <c r="A418" s="8"/>
      <c r="B418" s="85"/>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row>
    <row r="419" spans="1:47" s="87" customFormat="1" x14ac:dyDescent="0.25">
      <c r="A419" s="8"/>
      <c r="B419" s="85"/>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row>
    <row r="420" spans="1:47" s="87" customFormat="1" x14ac:dyDescent="0.25">
      <c r="A420" s="8"/>
      <c r="B420" s="85"/>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row>
    <row r="421" spans="1:47" s="87" customFormat="1" x14ac:dyDescent="0.25">
      <c r="A421" s="8"/>
      <c r="B421" s="85"/>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row>
    <row r="422" spans="1:47" s="87" customFormat="1" x14ac:dyDescent="0.25">
      <c r="A422" s="8"/>
      <c r="B422" s="85"/>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row>
    <row r="423" spans="1:47" s="87" customFormat="1" x14ac:dyDescent="0.25">
      <c r="A423" s="8"/>
      <c r="B423" s="85"/>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row>
    <row r="424" spans="1:47" s="87" customFormat="1" x14ac:dyDescent="0.25">
      <c r="A424" s="8"/>
      <c r="B424" s="85"/>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row>
    <row r="425" spans="1:47" s="87" customFormat="1" x14ac:dyDescent="0.25">
      <c r="A425" s="8"/>
      <c r="B425" s="85"/>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row>
    <row r="426" spans="1:47" s="87" customFormat="1" x14ac:dyDescent="0.25">
      <c r="A426" s="8"/>
      <c r="B426" s="85"/>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row>
    <row r="427" spans="1:47" s="87" customFormat="1" x14ac:dyDescent="0.25">
      <c r="A427" s="8"/>
      <c r="B427" s="85"/>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row>
    <row r="428" spans="1:47" s="87" customFormat="1" x14ac:dyDescent="0.25">
      <c r="A428" s="8"/>
      <c r="B428" s="85"/>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row>
    <row r="429" spans="1:47" s="87" customFormat="1" x14ac:dyDescent="0.25">
      <c r="A429" s="8"/>
      <c r="B429" s="85"/>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row>
    <row r="430" spans="1:47" s="87" customFormat="1" x14ac:dyDescent="0.25">
      <c r="A430" s="8"/>
      <c r="B430" s="85"/>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row>
    <row r="431" spans="1:47" s="87" customFormat="1" x14ac:dyDescent="0.25">
      <c r="A431" s="8"/>
      <c r="B431" s="85"/>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row>
    <row r="432" spans="1:47" s="87" customFormat="1" x14ac:dyDescent="0.25">
      <c r="A432" s="8"/>
      <c r="B432" s="85"/>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row>
    <row r="433" spans="1:47" s="87" customFormat="1" x14ac:dyDescent="0.25">
      <c r="A433" s="8"/>
      <c r="B433" s="85"/>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row>
    <row r="434" spans="1:47" s="87" customFormat="1" x14ac:dyDescent="0.25">
      <c r="A434" s="8"/>
      <c r="B434" s="85"/>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row>
    <row r="435" spans="1:47" s="87" customFormat="1" x14ac:dyDescent="0.25">
      <c r="A435" s="8"/>
      <c r="B435" s="85"/>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row>
    <row r="436" spans="1:47" s="87" customFormat="1" x14ac:dyDescent="0.25">
      <c r="A436" s="8"/>
      <c r="B436" s="85"/>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row>
    <row r="437" spans="1:47" s="87" customFormat="1" x14ac:dyDescent="0.25">
      <c r="A437" s="8"/>
      <c r="B437" s="85"/>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row>
    <row r="438" spans="1:47" s="87" customFormat="1" x14ac:dyDescent="0.25">
      <c r="A438" s="8"/>
      <c r="B438" s="85"/>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row>
    <row r="439" spans="1:47" s="87" customFormat="1" x14ac:dyDescent="0.25">
      <c r="A439" s="8"/>
      <c r="B439" s="85"/>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row>
    <row r="440" spans="1:47" s="87" customFormat="1" x14ac:dyDescent="0.25">
      <c r="A440" s="8"/>
      <c r="B440" s="85"/>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row>
    <row r="441" spans="1:47" s="87" customFormat="1" x14ac:dyDescent="0.25">
      <c r="A441" s="8"/>
      <c r="B441" s="85"/>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row>
    <row r="442" spans="1:47" s="87" customFormat="1" x14ac:dyDescent="0.25">
      <c r="A442" s="8"/>
      <c r="B442" s="85"/>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row>
    <row r="443" spans="1:47" s="87" customFormat="1" x14ac:dyDescent="0.25">
      <c r="A443" s="8"/>
      <c r="B443" s="85"/>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row>
    <row r="444" spans="1:47" s="87" customFormat="1" x14ac:dyDescent="0.25">
      <c r="A444" s="8"/>
      <c r="B444" s="85"/>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row>
    <row r="445" spans="1:47" s="87" customFormat="1" x14ac:dyDescent="0.25">
      <c r="A445" s="8"/>
      <c r="B445" s="85"/>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row>
    <row r="446" spans="1:47" s="87" customFormat="1" x14ac:dyDescent="0.25">
      <c r="A446" s="8"/>
      <c r="B446" s="85"/>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row>
    <row r="447" spans="1:47" s="87" customFormat="1" x14ac:dyDescent="0.25">
      <c r="A447" s="8"/>
      <c r="B447" s="85"/>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row>
    <row r="448" spans="1:47" s="87" customFormat="1" x14ac:dyDescent="0.25">
      <c r="A448" s="8"/>
      <c r="B448" s="85"/>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row>
    <row r="449" spans="1:47" s="87" customFormat="1" x14ac:dyDescent="0.25">
      <c r="A449" s="8"/>
      <c r="B449" s="85"/>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row>
    <row r="450" spans="1:47" s="87" customFormat="1" x14ac:dyDescent="0.25">
      <c r="A450" s="8"/>
      <c r="B450" s="85"/>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row>
    <row r="451" spans="1:47" s="87" customFormat="1" x14ac:dyDescent="0.25">
      <c r="A451" s="8"/>
      <c r="B451" s="85"/>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row>
    <row r="452" spans="1:47" s="87" customFormat="1" x14ac:dyDescent="0.25">
      <c r="A452" s="8"/>
      <c r="B452" s="85"/>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row>
    <row r="453" spans="1:47" s="87" customFormat="1" x14ac:dyDescent="0.25">
      <c r="A453" s="8"/>
      <c r="B453" s="85"/>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row>
    <row r="454" spans="1:47" s="87" customFormat="1" x14ac:dyDescent="0.25">
      <c r="A454" s="8"/>
      <c r="B454" s="85"/>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row>
    <row r="455" spans="1:47" s="87" customFormat="1" x14ac:dyDescent="0.25">
      <c r="A455" s="8"/>
      <c r="B455" s="85"/>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row>
    <row r="456" spans="1:47" s="87" customFormat="1" x14ac:dyDescent="0.25">
      <c r="A456" s="8"/>
      <c r="B456" s="85"/>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row>
    <row r="457" spans="1:47" s="87" customFormat="1" x14ac:dyDescent="0.25">
      <c r="A457" s="8"/>
      <c r="B457" s="85"/>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row>
    <row r="458" spans="1:47" s="87" customFormat="1" x14ac:dyDescent="0.25">
      <c r="A458" s="8"/>
      <c r="B458" s="85"/>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row>
    <row r="459" spans="1:47" s="87" customFormat="1" x14ac:dyDescent="0.25">
      <c r="A459" s="8"/>
      <c r="B459" s="85"/>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row>
    <row r="460" spans="1:47" s="87" customFormat="1" x14ac:dyDescent="0.25">
      <c r="A460" s="8"/>
      <c r="B460" s="85"/>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row>
    <row r="461" spans="1:47" s="87" customFormat="1" x14ac:dyDescent="0.25">
      <c r="A461" s="8"/>
      <c r="B461" s="85"/>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row>
    <row r="462" spans="1:47" s="87" customFormat="1" x14ac:dyDescent="0.25">
      <c r="A462" s="8"/>
      <c r="B462" s="85"/>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row>
    <row r="463" spans="1:47" s="87" customFormat="1" x14ac:dyDescent="0.25">
      <c r="A463" s="8"/>
      <c r="B463" s="85"/>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row>
    <row r="464" spans="1:47" s="87" customFormat="1" x14ac:dyDescent="0.25">
      <c r="A464" s="8"/>
      <c r="B464" s="85"/>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row>
    <row r="465" spans="1:47" s="87" customFormat="1" x14ac:dyDescent="0.25">
      <c r="A465" s="8"/>
      <c r="B465" s="85"/>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row>
    <row r="466" spans="1:47" s="87" customFormat="1" x14ac:dyDescent="0.25">
      <c r="A466" s="8"/>
      <c r="B466" s="85"/>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row>
    <row r="467" spans="1:47" s="87" customFormat="1" x14ac:dyDescent="0.25">
      <c r="A467" s="8"/>
      <c r="B467" s="85"/>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row>
    <row r="468" spans="1:47" s="87" customFormat="1" x14ac:dyDescent="0.25">
      <c r="A468" s="8"/>
      <c r="B468" s="85"/>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row>
    <row r="469" spans="1:47" s="87" customFormat="1" x14ac:dyDescent="0.25">
      <c r="A469" s="8"/>
      <c r="B469" s="85"/>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row>
    <row r="470" spans="1:47" s="87" customFormat="1" x14ac:dyDescent="0.25">
      <c r="A470" s="8"/>
      <c r="B470" s="85"/>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row>
    <row r="471" spans="1:47" s="87" customFormat="1" x14ac:dyDescent="0.25">
      <c r="A471" s="8"/>
      <c r="B471" s="85"/>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row>
    <row r="472" spans="1:47" s="87" customFormat="1" x14ac:dyDescent="0.25">
      <c r="A472" s="8"/>
      <c r="B472" s="85"/>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row>
    <row r="473" spans="1:47" s="87" customFormat="1" x14ac:dyDescent="0.25">
      <c r="A473" s="8"/>
      <c r="B473" s="85"/>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row>
    <row r="474" spans="1:47" s="87" customFormat="1" x14ac:dyDescent="0.25">
      <c r="A474" s="8"/>
      <c r="B474" s="85"/>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row>
    <row r="475" spans="1:47" s="87" customFormat="1" x14ac:dyDescent="0.25">
      <c r="A475" s="8"/>
      <c r="B475" s="85"/>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row>
    <row r="476" spans="1:47" s="87" customFormat="1" x14ac:dyDescent="0.25">
      <c r="A476" s="8"/>
      <c r="B476" s="85"/>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row>
    <row r="477" spans="1:47" s="87" customFormat="1" x14ac:dyDescent="0.25">
      <c r="A477" s="8"/>
      <c r="B477" s="85"/>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row>
    <row r="478" spans="1:47" s="87" customFormat="1" x14ac:dyDescent="0.25">
      <c r="A478" s="8"/>
      <c r="B478" s="85"/>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row>
    <row r="479" spans="1:47" s="87" customFormat="1" x14ac:dyDescent="0.25">
      <c r="A479" s="8"/>
      <c r="B479" s="85"/>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row>
    <row r="480" spans="1:47" s="87" customFormat="1" x14ac:dyDescent="0.25">
      <c r="A480" s="8"/>
      <c r="B480" s="85"/>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row>
    <row r="481" spans="1:47" s="87" customFormat="1" x14ac:dyDescent="0.25">
      <c r="A481" s="8"/>
      <c r="B481" s="85"/>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row>
    <row r="482" spans="1:47" s="87" customFormat="1" x14ac:dyDescent="0.25">
      <c r="A482" s="8"/>
      <c r="B482" s="85"/>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row>
    <row r="483" spans="1:47" s="87" customFormat="1" x14ac:dyDescent="0.25">
      <c r="A483" s="8"/>
      <c r="B483" s="85"/>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row>
    <row r="484" spans="1:47" s="87" customFormat="1" x14ac:dyDescent="0.25">
      <c r="A484" s="8"/>
      <c r="B484" s="85"/>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row>
    <row r="485" spans="1:47" s="87" customFormat="1" x14ac:dyDescent="0.25">
      <c r="A485" s="8"/>
      <c r="B485" s="85"/>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row>
    <row r="486" spans="1:47" s="87" customFormat="1" x14ac:dyDescent="0.25">
      <c r="A486" s="8"/>
      <c r="B486" s="85"/>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row>
    <row r="487" spans="1:47" s="87" customFormat="1" x14ac:dyDescent="0.25">
      <c r="A487" s="8"/>
      <c r="B487" s="85"/>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row>
    <row r="488" spans="1:47" s="87" customFormat="1" x14ac:dyDescent="0.25">
      <c r="A488" s="8"/>
      <c r="B488" s="85"/>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row>
    <row r="489" spans="1:47" s="87" customFormat="1" x14ac:dyDescent="0.25">
      <c r="A489" s="8"/>
      <c r="B489" s="85"/>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row>
    <row r="490" spans="1:47" s="87" customFormat="1" x14ac:dyDescent="0.25">
      <c r="A490" s="8"/>
      <c r="B490" s="85"/>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row>
    <row r="491" spans="1:47" s="87" customFormat="1" x14ac:dyDescent="0.25">
      <c r="A491" s="8"/>
      <c r="B491" s="85"/>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row>
    <row r="492" spans="1:47" s="87" customFormat="1" x14ac:dyDescent="0.25">
      <c r="A492" s="8"/>
      <c r="B492" s="85"/>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row>
    <row r="493" spans="1:47" s="87" customFormat="1" x14ac:dyDescent="0.25">
      <c r="A493" s="8"/>
      <c r="B493" s="85"/>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row>
    <row r="494" spans="1:47" s="87" customFormat="1" x14ac:dyDescent="0.25">
      <c r="A494" s="8"/>
      <c r="B494" s="85"/>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row>
    <row r="495" spans="1:47" s="87" customFormat="1" x14ac:dyDescent="0.25">
      <c r="A495" s="8"/>
      <c r="B495" s="85"/>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row>
    <row r="496" spans="1:47" s="87" customFormat="1" x14ac:dyDescent="0.25">
      <c r="A496" s="8"/>
      <c r="B496" s="85"/>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row>
    <row r="497" spans="1:47" s="87" customFormat="1" x14ac:dyDescent="0.25">
      <c r="A497" s="8"/>
      <c r="B497" s="85"/>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row>
    <row r="498" spans="1:47" s="87" customFormat="1" x14ac:dyDescent="0.25">
      <c r="A498" s="8"/>
      <c r="B498" s="85"/>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row>
    <row r="499" spans="1:47" s="87" customFormat="1" x14ac:dyDescent="0.25">
      <c r="A499" s="8"/>
      <c r="B499" s="85"/>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row>
    <row r="500" spans="1:47" s="87" customFormat="1" x14ac:dyDescent="0.25">
      <c r="A500" s="8"/>
      <c r="B500" s="85"/>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row>
    <row r="501" spans="1:47" s="87" customFormat="1" x14ac:dyDescent="0.25">
      <c r="A501" s="8"/>
      <c r="B501" s="85"/>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row>
    <row r="502" spans="1:47" s="87" customFormat="1" x14ac:dyDescent="0.25">
      <c r="A502" s="8"/>
      <c r="B502" s="85"/>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row>
    <row r="503" spans="1:47" s="87" customFormat="1" x14ac:dyDescent="0.25">
      <c r="A503" s="8"/>
      <c r="B503" s="85"/>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row>
    <row r="504" spans="1:47" s="87" customFormat="1" x14ac:dyDescent="0.25">
      <c r="A504" s="8"/>
      <c r="B504" s="85"/>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row>
    <row r="505" spans="1:47" s="87" customFormat="1" x14ac:dyDescent="0.25">
      <c r="A505" s="8"/>
      <c r="B505" s="85"/>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row>
    <row r="506" spans="1:47" s="87" customFormat="1" x14ac:dyDescent="0.25">
      <c r="A506" s="8"/>
      <c r="B506" s="85"/>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row>
    <row r="507" spans="1:47" s="87" customFormat="1" x14ac:dyDescent="0.25">
      <c r="A507" s="8"/>
      <c r="B507" s="85"/>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row>
    <row r="508" spans="1:47" s="87" customFormat="1" x14ac:dyDescent="0.25">
      <c r="A508" s="8"/>
      <c r="B508" s="85"/>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row>
    <row r="509" spans="1:47" s="87" customFormat="1" x14ac:dyDescent="0.25">
      <c r="A509" s="8"/>
      <c r="B509" s="85"/>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row>
    <row r="510" spans="1:47" s="87" customFormat="1" x14ac:dyDescent="0.25">
      <c r="A510" s="8"/>
      <c r="B510" s="85"/>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row>
    <row r="511" spans="1:47" s="87" customFormat="1" x14ac:dyDescent="0.25">
      <c r="A511" s="8"/>
      <c r="B511" s="85"/>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row>
    <row r="512" spans="1:47" s="87" customFormat="1" x14ac:dyDescent="0.25">
      <c r="A512" s="8"/>
      <c r="B512" s="85"/>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row>
    <row r="513" spans="1:47" s="87" customFormat="1" x14ac:dyDescent="0.25">
      <c r="A513" s="8"/>
      <c r="B513" s="85"/>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row>
    <row r="514" spans="1:47" s="87" customFormat="1" x14ac:dyDescent="0.25">
      <c r="A514" s="8"/>
      <c r="B514" s="85"/>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row>
    <row r="515" spans="1:47" s="87" customFormat="1" x14ac:dyDescent="0.25">
      <c r="A515" s="8"/>
      <c r="B515" s="85"/>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row>
    <row r="516" spans="1:47" s="87" customFormat="1" x14ac:dyDescent="0.25">
      <c r="A516" s="8"/>
      <c r="B516" s="85"/>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row>
    <row r="517" spans="1:47" s="87" customFormat="1" x14ac:dyDescent="0.25">
      <c r="A517" s="8"/>
      <c r="B517" s="85"/>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row>
    <row r="518" spans="1:47" s="87" customFormat="1" x14ac:dyDescent="0.25">
      <c r="A518" s="8"/>
      <c r="B518" s="85"/>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row>
    <row r="519" spans="1:47" s="87" customFormat="1" x14ac:dyDescent="0.25">
      <c r="A519" s="8"/>
      <c r="B519" s="85"/>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row>
    <row r="520" spans="1:47" s="87" customFormat="1" x14ac:dyDescent="0.25">
      <c r="A520" s="8"/>
      <c r="B520" s="85"/>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row>
    <row r="521" spans="1:47" s="87" customFormat="1" x14ac:dyDescent="0.25">
      <c r="A521" s="8"/>
      <c r="B521" s="85"/>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row>
    <row r="522" spans="1:47" s="87" customFormat="1" x14ac:dyDescent="0.25">
      <c r="A522" s="8"/>
      <c r="B522" s="85"/>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row>
    <row r="523" spans="1:47" s="87" customFormat="1" x14ac:dyDescent="0.25">
      <c r="A523" s="8"/>
      <c r="B523" s="85"/>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row>
    <row r="524" spans="1:47" s="87" customFormat="1" x14ac:dyDescent="0.25">
      <c r="A524" s="8"/>
      <c r="B524" s="85"/>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row>
    <row r="525" spans="1:47" s="87" customFormat="1" x14ac:dyDescent="0.25">
      <c r="A525" s="8"/>
      <c r="B525" s="85"/>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row>
    <row r="526" spans="1:47" s="87" customFormat="1" x14ac:dyDescent="0.25">
      <c r="A526" s="8"/>
      <c r="B526" s="85"/>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row>
    <row r="527" spans="1:47" s="87" customFormat="1" x14ac:dyDescent="0.25">
      <c r="A527" s="8"/>
      <c r="B527" s="85"/>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row>
    <row r="528" spans="1:47" s="87" customFormat="1" x14ac:dyDescent="0.25">
      <c r="A528" s="8"/>
      <c r="B528" s="85"/>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row>
    <row r="529" spans="1:47" s="87" customFormat="1" x14ac:dyDescent="0.25">
      <c r="A529" s="8"/>
      <c r="B529" s="85"/>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row>
    <row r="530" spans="1:47" s="87" customFormat="1" x14ac:dyDescent="0.25">
      <c r="A530" s="8"/>
      <c r="B530" s="85"/>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row>
    <row r="531" spans="1:47" s="87" customFormat="1" x14ac:dyDescent="0.25">
      <c r="A531" s="8"/>
      <c r="B531" s="85"/>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row>
    <row r="532" spans="1:47" s="87" customFormat="1" x14ac:dyDescent="0.25">
      <c r="A532" s="8"/>
      <c r="B532" s="85"/>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row>
    <row r="533" spans="1:47" s="87" customFormat="1" x14ac:dyDescent="0.25">
      <c r="A533" s="8"/>
      <c r="B533" s="85"/>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row>
    <row r="534" spans="1:47" s="87" customFormat="1" x14ac:dyDescent="0.25">
      <c r="A534" s="8"/>
      <c r="B534" s="85"/>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row>
    <row r="535" spans="1:47" s="87" customFormat="1" x14ac:dyDescent="0.25">
      <c r="A535" s="8"/>
      <c r="B535" s="85"/>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row>
    <row r="536" spans="1:47" s="87" customFormat="1" x14ac:dyDescent="0.25">
      <c r="A536" s="8"/>
      <c r="B536" s="85"/>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row>
    <row r="537" spans="1:47" s="87" customFormat="1" x14ac:dyDescent="0.25">
      <c r="A537" s="8"/>
      <c r="B537" s="85"/>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row>
    <row r="538" spans="1:47" s="87" customFormat="1" x14ac:dyDescent="0.25">
      <c r="A538" s="8"/>
      <c r="B538" s="85"/>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row>
    <row r="539" spans="1:47" s="87" customFormat="1" x14ac:dyDescent="0.25">
      <c r="A539" s="8"/>
      <c r="B539" s="85"/>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row>
    <row r="540" spans="1:47" s="87" customFormat="1" x14ac:dyDescent="0.25">
      <c r="A540" s="8"/>
      <c r="B540" s="85"/>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row>
    <row r="541" spans="1:47" s="87" customFormat="1" x14ac:dyDescent="0.25">
      <c r="A541" s="8"/>
      <c r="B541" s="85"/>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row>
    <row r="542" spans="1:47" s="87" customFormat="1" x14ac:dyDescent="0.25">
      <c r="A542" s="8"/>
      <c r="B542" s="85"/>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row>
    <row r="543" spans="1:47" s="87" customFormat="1" x14ac:dyDescent="0.25">
      <c r="A543" s="8"/>
      <c r="B543" s="85"/>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row>
    <row r="544" spans="1:47" s="87" customFormat="1" x14ac:dyDescent="0.25">
      <c r="A544" s="8"/>
      <c r="B544" s="85"/>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row>
  </sheetData>
  <sheetProtection algorithmName="SHA-512" hashValue="St6ZkKgUBbO3GRgT1o7JjVydU1ZAXWRneBqh049oinwIDRR3+o06JLcKeNgcjT2rk8WVU9gXR1wCsa7Ob5epNw==" saltValue="XmI7ZW1TlTNM4e0mg9LmSg==" spinCount="100000" sheet="1" objects="1" scenarios="1" formatColumns="0" formatRows="0" insertColumns="0" insertRows="0" insertHyperlinks="0" sort="0" autoFilter="0"/>
  <autoFilter ref="A4:E288" xr:uid="{00000000-0001-0000-0100-000000000000}"/>
  <customSheetViews>
    <customSheetView guid="{8CC383FE-F499-433C-8142-F068699C1461}" showAutoFilter="1" topLeftCell="A2">
      <pane ySplit="2" topLeftCell="A4" activePane="bottomLeft" state="frozen"/>
      <selection pane="bottomLeft" activeCell="A2" sqref="A2:XFD2"/>
      <pageMargins left="0.7" right="0.7" top="0.75" bottom="0.75" header="0.3" footer="0.3"/>
      <pageSetup orientation="portrait" horizontalDpi="1200" verticalDpi="1200" r:id="rId1"/>
      <autoFilter ref="A4:E288" xr:uid="{D296236F-085E-4FC8-8155-4C1506D1CDD9}"/>
    </customSheetView>
  </customSheetViews>
  <mergeCells count="5">
    <mergeCell ref="F8:G8"/>
    <mergeCell ref="F13:G14"/>
    <mergeCell ref="A2:G2"/>
    <mergeCell ref="A1:E1"/>
    <mergeCell ref="A3:G3"/>
  </mergeCells>
  <conditionalFormatting sqref="C6:C288">
    <cfRule type="expression" dxfId="68" priority="25">
      <formula>LEN(C6)&gt;112</formula>
    </cfRule>
  </conditionalFormatting>
  <conditionalFormatting sqref="C6:C288">
    <cfRule type="expression" dxfId="67" priority="42">
      <formula>LEN(C6)&gt;138</formula>
    </cfRule>
    <cfRule type="duplicateValues" dxfId="66" priority="43"/>
  </conditionalFormatting>
  <conditionalFormatting sqref="C5:C288">
    <cfRule type="expression" dxfId="65" priority="31">
      <formula>LEN(C5)&gt;676</formula>
    </cfRule>
    <cfRule type="expression" dxfId="64" priority="33">
      <formula>LEN(C5)&gt;508</formula>
    </cfRule>
  </conditionalFormatting>
  <conditionalFormatting sqref="C5:C326 E5:E500">
    <cfRule type="duplicateValues" dxfId="63" priority="27"/>
  </conditionalFormatting>
  <conditionalFormatting sqref="E5:E6">
    <cfRule type="expression" dxfId="62" priority="22">
      <formula>LEN(E5)&gt;676</formula>
    </cfRule>
    <cfRule type="expression" dxfId="61" priority="23">
      <formula>LEN(E5)&gt;508</formula>
    </cfRule>
  </conditionalFormatting>
  <conditionalFormatting sqref="E5:E6">
    <cfRule type="expression" dxfId="60" priority="20">
      <formula>LEN(E5)&gt;676</formula>
    </cfRule>
    <cfRule type="expression" dxfId="59" priority="21">
      <formula>LEN(E5)&gt;508</formula>
    </cfRule>
  </conditionalFormatting>
  <conditionalFormatting sqref="E5">
    <cfRule type="expression" dxfId="58" priority="15">
      <formula>LEN(E5)&gt;112</formula>
    </cfRule>
  </conditionalFormatting>
  <conditionalFormatting sqref="E5">
    <cfRule type="expression" dxfId="57" priority="18">
      <formula>LEN(E5)&gt;138</formula>
    </cfRule>
    <cfRule type="duplicateValues" dxfId="56" priority="19"/>
  </conditionalFormatting>
  <conditionalFormatting sqref="E5">
    <cfRule type="expression" dxfId="55" priority="16">
      <formula>LEN(E5)&gt;676</formula>
    </cfRule>
    <cfRule type="expression" dxfId="54" priority="17">
      <formula>LEN(E5)&gt;508</formula>
    </cfRule>
  </conditionalFormatting>
  <conditionalFormatting sqref="E6">
    <cfRule type="expression" dxfId="53" priority="10">
      <formula>LEN(E6)&gt;112</formula>
    </cfRule>
  </conditionalFormatting>
  <conditionalFormatting sqref="E6">
    <cfRule type="expression" dxfId="52" priority="13">
      <formula>LEN(E6)&gt;138</formula>
    </cfRule>
    <cfRule type="duplicateValues" dxfId="51" priority="14"/>
  </conditionalFormatting>
  <conditionalFormatting sqref="E6">
    <cfRule type="expression" dxfId="50" priority="11">
      <formula>LEN(E6)&gt;676</formula>
    </cfRule>
    <cfRule type="expression" dxfId="49" priority="12">
      <formula>LEN(E6)&gt;508</formula>
    </cfRule>
  </conditionalFormatting>
  <conditionalFormatting sqref="E7">
    <cfRule type="expression" dxfId="48" priority="5">
      <formula>LEN(E7)&gt;112</formula>
    </cfRule>
  </conditionalFormatting>
  <conditionalFormatting sqref="E7">
    <cfRule type="expression" dxfId="47" priority="8">
      <formula>LEN(E7)&gt;138</formula>
    </cfRule>
    <cfRule type="duplicateValues" dxfId="46" priority="9"/>
  </conditionalFormatting>
  <conditionalFormatting sqref="E7">
    <cfRule type="expression" dxfId="45" priority="6">
      <formula>LEN(E7)&gt;676</formula>
    </cfRule>
    <cfRule type="expression" dxfId="44" priority="7">
      <formula>LEN(E7)&gt;508</formula>
    </cfRule>
  </conditionalFormatting>
  <conditionalFormatting sqref="E5">
    <cfRule type="expression" dxfId="43" priority="3">
      <formula>LEN(E5)&gt;676</formula>
    </cfRule>
    <cfRule type="expression" dxfId="42" priority="4">
      <formula>LEN(E5)&gt;508</formula>
    </cfRule>
  </conditionalFormatting>
  <conditionalFormatting sqref="E5">
    <cfRule type="expression" dxfId="41" priority="1">
      <formula>LEN(E5)&gt;676</formula>
    </cfRule>
    <cfRule type="expression" dxfId="40" priority="2">
      <formula>LEN(E5)&gt;508</formula>
    </cfRule>
  </conditionalFormatting>
  <hyperlinks>
    <hyperlink ref="G12" r:id="rId2" xr:uid="{271A93EA-D586-4FE2-8401-6D58AAF30BBE}"/>
    <hyperlink ref="F12" r:id="rId3" display="Reference AR 623-3 Here (Army Pubs)" xr:uid="{5D413695-9977-4CD8-8356-CBBB30935AE6}"/>
  </hyperlinks>
  <pageMargins left="0.7" right="0.7" top="0.75" bottom="0.75" header="0.3" footer="0.3"/>
  <pageSetup orientation="portrait" horizontalDpi="1200"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V789"/>
  <sheetViews>
    <sheetView topLeftCell="A2" workbookViewId="0">
      <pane ySplit="2" topLeftCell="A4" activePane="bottomLeft" state="frozen"/>
      <selection activeCell="A2" sqref="A2"/>
      <selection pane="bottomLeft" activeCell="A5" sqref="A5"/>
    </sheetView>
  </sheetViews>
  <sheetFormatPr defaultRowHeight="15" x14ac:dyDescent="0.25"/>
  <cols>
    <col min="1" max="1" width="21.42578125" style="4" bestFit="1" customWidth="1"/>
    <col min="2" max="2" width="19.42578125" style="4" bestFit="1" customWidth="1"/>
    <col min="3" max="3" width="66.140625" style="3" customWidth="1"/>
    <col min="4" max="4" width="20.7109375" style="6" customWidth="1"/>
    <col min="5" max="5" width="66.140625" style="3" customWidth="1"/>
    <col min="6" max="7" width="36.5703125" style="3" customWidth="1"/>
    <col min="8" max="74" width="9.140625" style="87"/>
  </cols>
  <sheetData>
    <row r="1" spans="1:74" ht="33.75" x14ac:dyDescent="0.5">
      <c r="A1" s="113" t="s">
        <v>3</v>
      </c>
      <c r="B1" s="113"/>
      <c r="C1" s="113"/>
      <c r="D1" s="113"/>
      <c r="E1" s="7"/>
    </row>
    <row r="2" spans="1:74" s="3" customFormat="1" ht="15.75" x14ac:dyDescent="0.25">
      <c r="A2" s="112" t="s">
        <v>482</v>
      </c>
      <c r="B2" s="112"/>
      <c r="C2" s="112"/>
      <c r="D2" s="112"/>
      <c r="E2" s="112"/>
      <c r="F2" s="112"/>
      <c r="G2" s="112"/>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s="3" customFormat="1" ht="52.5" customHeight="1" thickBot="1" x14ac:dyDescent="0.3">
      <c r="A3" s="115" t="s">
        <v>344</v>
      </c>
      <c r="B3" s="115"/>
      <c r="C3" s="115"/>
      <c r="D3" s="115"/>
      <c r="E3" s="115"/>
      <c r="F3" s="115"/>
      <c r="G3" s="115"/>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74" s="3" customFormat="1" ht="19.5" thickBot="1" x14ac:dyDescent="0.35">
      <c r="A4" s="1" t="s">
        <v>13</v>
      </c>
      <c r="B4" s="1" t="s">
        <v>1</v>
      </c>
      <c r="C4" s="1" t="s">
        <v>2</v>
      </c>
      <c r="D4" s="1" t="s">
        <v>4</v>
      </c>
      <c r="E4" s="2" t="s">
        <v>10</v>
      </c>
      <c r="F4" s="88" t="s">
        <v>14</v>
      </c>
      <c r="G4" s="88" t="s">
        <v>15</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74" s="3" customFormat="1" ht="105" customHeight="1" thickBot="1" x14ac:dyDescent="0.3">
      <c r="A5" s="15" t="s">
        <v>34</v>
      </c>
      <c r="B5" s="9" t="s">
        <v>206</v>
      </c>
      <c r="C5" s="5" t="s">
        <v>35</v>
      </c>
      <c r="D5" s="10" t="s">
        <v>28</v>
      </c>
      <c r="E5" s="14"/>
      <c r="F5" s="89" t="s">
        <v>17</v>
      </c>
      <c r="G5" s="89" t="s">
        <v>453</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s="3" customFormat="1" ht="135.75" thickBot="1" x14ac:dyDescent="0.35">
      <c r="A6" s="15" t="s">
        <v>34</v>
      </c>
      <c r="B6" s="9" t="s">
        <v>206</v>
      </c>
      <c r="C6" s="19" t="s">
        <v>215</v>
      </c>
      <c r="D6" s="10" t="s">
        <v>125</v>
      </c>
      <c r="E6" s="14"/>
      <c r="F6" s="88" t="s">
        <v>16</v>
      </c>
      <c r="G6" s="88" t="s">
        <v>18</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3" customFormat="1" ht="120" x14ac:dyDescent="0.25">
      <c r="A7" s="15" t="s">
        <v>34</v>
      </c>
      <c r="B7" s="9" t="s">
        <v>206</v>
      </c>
      <c r="C7" s="19" t="s">
        <v>216</v>
      </c>
      <c r="D7" s="10" t="s">
        <v>132</v>
      </c>
      <c r="E7" s="14"/>
      <c r="F7" s="89" t="s">
        <v>451</v>
      </c>
      <c r="G7" s="89" t="s">
        <v>452</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3" customFormat="1" ht="120.75" thickBot="1" x14ac:dyDescent="0.35">
      <c r="A8" s="15" t="s">
        <v>34</v>
      </c>
      <c r="B8" s="9" t="s">
        <v>204</v>
      </c>
      <c r="C8" s="19" t="s">
        <v>133</v>
      </c>
      <c r="D8" s="10" t="s">
        <v>95</v>
      </c>
      <c r="E8" s="14"/>
      <c r="F8" s="109" t="s">
        <v>8</v>
      </c>
      <c r="G8" s="110"/>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3" customFormat="1" ht="120.75" thickBot="1" x14ac:dyDescent="0.3">
      <c r="A9" s="15" t="s">
        <v>34</v>
      </c>
      <c r="B9" s="9" t="s">
        <v>206</v>
      </c>
      <c r="C9" s="19" t="s">
        <v>217</v>
      </c>
      <c r="D9" s="10" t="s">
        <v>134</v>
      </c>
      <c r="E9" s="14"/>
      <c r="F9" s="90" t="s">
        <v>19</v>
      </c>
      <c r="G9" s="91"/>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3" customFormat="1" ht="120.75" thickBot="1" x14ac:dyDescent="0.3">
      <c r="A10" s="15" t="s">
        <v>2</v>
      </c>
      <c r="B10" s="9" t="s">
        <v>204</v>
      </c>
      <c r="C10" s="5" t="s">
        <v>29</v>
      </c>
      <c r="D10" s="10" t="s">
        <v>38</v>
      </c>
      <c r="E10" s="14"/>
      <c r="F10" s="90" t="s">
        <v>20</v>
      </c>
      <c r="G10" s="9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3" customFormat="1" ht="120.75" thickBot="1" x14ac:dyDescent="0.3">
      <c r="A11" s="15" t="s">
        <v>2</v>
      </c>
      <c r="B11" s="9" t="s">
        <v>204</v>
      </c>
      <c r="C11" s="5" t="s">
        <v>218</v>
      </c>
      <c r="D11" s="10" t="s">
        <v>33</v>
      </c>
      <c r="E11" s="14"/>
      <c r="F11" s="90" t="s">
        <v>9</v>
      </c>
      <c r="G11" s="93"/>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3" customFormat="1" ht="90" x14ac:dyDescent="0.25">
      <c r="A12" s="15" t="s">
        <v>2</v>
      </c>
      <c r="B12" s="9" t="s">
        <v>204</v>
      </c>
      <c r="C12" s="5" t="s">
        <v>30</v>
      </c>
      <c r="D12" s="10" t="s">
        <v>33</v>
      </c>
      <c r="E12" s="14"/>
      <c r="F12" s="94" t="s">
        <v>12</v>
      </c>
      <c r="G12" s="94" t="s">
        <v>11</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3" customFormat="1" ht="105" x14ac:dyDescent="0.25">
      <c r="A13" s="15" t="s">
        <v>2</v>
      </c>
      <c r="B13" s="9" t="s">
        <v>206</v>
      </c>
      <c r="C13" s="5" t="s">
        <v>31</v>
      </c>
      <c r="D13" s="10" t="s">
        <v>32</v>
      </c>
      <c r="E13" s="12"/>
      <c r="F13" s="111" t="s">
        <v>21</v>
      </c>
      <c r="G13" s="111"/>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3" customFormat="1" ht="120" x14ac:dyDescent="0.25">
      <c r="A14" s="15" t="s">
        <v>2</v>
      </c>
      <c r="B14" s="9" t="s">
        <v>204</v>
      </c>
      <c r="C14" s="19" t="s">
        <v>96</v>
      </c>
      <c r="D14" s="10" t="s">
        <v>95</v>
      </c>
      <c r="E14" s="12"/>
      <c r="F14" s="111"/>
      <c r="G14" s="111"/>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3" customFormat="1" ht="90" customHeight="1" x14ac:dyDescent="0.25">
      <c r="A15" s="15" t="s">
        <v>2</v>
      </c>
      <c r="B15" s="9" t="s">
        <v>204</v>
      </c>
      <c r="C15" s="19" t="s">
        <v>122</v>
      </c>
      <c r="D15" s="10" t="s">
        <v>125</v>
      </c>
      <c r="E15" s="12"/>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3" customFormat="1" ht="90" x14ac:dyDescent="0.25">
      <c r="A16" s="15" t="s">
        <v>2</v>
      </c>
      <c r="B16" s="9" t="s">
        <v>206</v>
      </c>
      <c r="C16" s="19" t="s">
        <v>123</v>
      </c>
      <c r="D16" s="10" t="s">
        <v>126</v>
      </c>
      <c r="E16" s="12"/>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3" customFormat="1" ht="75" x14ac:dyDescent="0.25">
      <c r="A17" s="15" t="s">
        <v>2</v>
      </c>
      <c r="B17" s="9" t="s">
        <v>204</v>
      </c>
      <c r="C17" s="19" t="s">
        <v>124</v>
      </c>
      <c r="D17" s="10" t="s">
        <v>33</v>
      </c>
      <c r="E17" s="12"/>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3" customFormat="1" ht="90" x14ac:dyDescent="0.25">
      <c r="A18" s="15" t="s">
        <v>2</v>
      </c>
      <c r="B18" s="9" t="s">
        <v>206</v>
      </c>
      <c r="C18" s="19" t="s">
        <v>219</v>
      </c>
      <c r="D18" s="10" t="s">
        <v>128</v>
      </c>
      <c r="E18" s="1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3" customFormat="1" ht="90" x14ac:dyDescent="0.25">
      <c r="A19" s="15" t="s">
        <v>2</v>
      </c>
      <c r="B19" s="9" t="s">
        <v>25</v>
      </c>
      <c r="C19" s="19" t="s">
        <v>127</v>
      </c>
      <c r="D19" s="10" t="s">
        <v>129</v>
      </c>
      <c r="E19" s="12"/>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3" customFormat="1" ht="90" x14ac:dyDescent="0.25">
      <c r="A20" s="15" t="s">
        <v>2</v>
      </c>
      <c r="B20" s="9" t="s">
        <v>204</v>
      </c>
      <c r="C20" s="19" t="s">
        <v>130</v>
      </c>
      <c r="D20" s="10" t="s">
        <v>5</v>
      </c>
      <c r="E20" s="12"/>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3" customFormat="1" ht="105" x14ac:dyDescent="0.25">
      <c r="A21" s="15" t="s">
        <v>2</v>
      </c>
      <c r="B21" s="9" t="s">
        <v>206</v>
      </c>
      <c r="C21" s="19" t="s">
        <v>131</v>
      </c>
      <c r="D21" s="10" t="s">
        <v>132</v>
      </c>
      <c r="E21" s="12"/>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3" customFormat="1" ht="120" x14ac:dyDescent="0.25">
      <c r="A22" s="15" t="s">
        <v>2</v>
      </c>
      <c r="B22" s="9" t="s">
        <v>206</v>
      </c>
      <c r="C22" s="19" t="s">
        <v>220</v>
      </c>
      <c r="D22" s="10" t="s">
        <v>95</v>
      </c>
      <c r="E22" s="12"/>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3" customFormat="1" ht="105" x14ac:dyDescent="0.25">
      <c r="A23" s="15" t="s">
        <v>2</v>
      </c>
      <c r="B23" s="9" t="s">
        <v>206</v>
      </c>
      <c r="C23" s="19" t="s">
        <v>221</v>
      </c>
      <c r="D23" s="10" t="s">
        <v>222</v>
      </c>
      <c r="E23" s="12"/>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3" customFormat="1" ht="105" x14ac:dyDescent="0.25">
      <c r="A24" s="9" t="s">
        <v>23</v>
      </c>
      <c r="B24" s="9" t="s">
        <v>25</v>
      </c>
      <c r="C24" s="19" t="s">
        <v>26</v>
      </c>
      <c r="D24" s="10" t="s">
        <v>24</v>
      </c>
      <c r="E24" s="12"/>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spans="1:74" s="3" customFormat="1" ht="120" customHeight="1" x14ac:dyDescent="0.25">
      <c r="A25" s="9" t="s">
        <v>23</v>
      </c>
      <c r="B25" s="9" t="s">
        <v>206</v>
      </c>
      <c r="C25" s="5" t="s">
        <v>223</v>
      </c>
      <c r="D25" s="10" t="s">
        <v>28</v>
      </c>
      <c r="E25" s="12"/>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row>
    <row r="26" spans="1:74" s="3" customFormat="1" ht="90" x14ac:dyDescent="0.25">
      <c r="A26" s="9" t="s">
        <v>23</v>
      </c>
      <c r="B26" s="9" t="s">
        <v>206</v>
      </c>
      <c r="C26" s="5" t="s">
        <v>224</v>
      </c>
      <c r="D26" s="10" t="s">
        <v>37</v>
      </c>
      <c r="E26" s="12"/>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4" s="3" customFormat="1" ht="150" x14ac:dyDescent="0.25">
      <c r="A27" s="9" t="s">
        <v>23</v>
      </c>
      <c r="B27" s="9" t="s">
        <v>25</v>
      </c>
      <c r="C27" s="19" t="s">
        <v>40</v>
      </c>
      <c r="D27" s="10" t="s">
        <v>39</v>
      </c>
      <c r="E27" s="12"/>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4" s="3" customFormat="1" ht="75" x14ac:dyDescent="0.25">
      <c r="A28" s="9" t="s">
        <v>2</v>
      </c>
      <c r="B28" s="9" t="s">
        <v>206</v>
      </c>
      <c r="C28" s="19" t="s">
        <v>225</v>
      </c>
      <c r="D28" s="10" t="s">
        <v>137</v>
      </c>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row>
    <row r="29" spans="1:74" s="3" customFormat="1" ht="75" x14ac:dyDescent="0.25">
      <c r="A29" s="9" t="s">
        <v>2</v>
      </c>
      <c r="B29" s="9" t="s">
        <v>204</v>
      </c>
      <c r="C29" s="19" t="s">
        <v>135</v>
      </c>
      <c r="D29" s="10" t="s">
        <v>138</v>
      </c>
      <c r="E29" s="12"/>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row>
    <row r="30" spans="1:74" s="3" customFormat="1" ht="75" x14ac:dyDescent="0.25">
      <c r="A30" s="9" t="s">
        <v>2</v>
      </c>
      <c r="B30" s="9" t="s">
        <v>206</v>
      </c>
      <c r="C30" s="19" t="s">
        <v>136</v>
      </c>
      <c r="D30" s="10" t="s">
        <v>139</v>
      </c>
      <c r="E30" s="12" t="s">
        <v>184</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row>
    <row r="31" spans="1:74" s="3" customFormat="1" ht="75" x14ac:dyDescent="0.25">
      <c r="A31" s="9" t="s">
        <v>2</v>
      </c>
      <c r="B31" s="9" t="s">
        <v>206</v>
      </c>
      <c r="C31" s="19" t="s">
        <v>226</v>
      </c>
      <c r="D31" s="10" t="s">
        <v>227</v>
      </c>
      <c r="E31" s="12"/>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row>
    <row r="32" spans="1:74" s="3" customFormat="1" ht="120" x14ac:dyDescent="0.25">
      <c r="A32" s="9" t="s">
        <v>2</v>
      </c>
      <c r="B32" s="9" t="s">
        <v>204</v>
      </c>
      <c r="C32" s="19" t="s">
        <v>159</v>
      </c>
      <c r="D32" s="10" t="s">
        <v>160</v>
      </c>
      <c r="E32" s="12"/>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row>
    <row r="33" spans="1:74" s="3" customFormat="1" ht="105" x14ac:dyDescent="0.25">
      <c r="A33" s="9" t="s">
        <v>2</v>
      </c>
      <c r="B33" s="9" t="s">
        <v>206</v>
      </c>
      <c r="C33" s="19" t="s">
        <v>164</v>
      </c>
      <c r="D33" s="10" t="s">
        <v>120</v>
      </c>
      <c r="E33" s="12"/>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row>
    <row r="34" spans="1:74" s="3" customFormat="1" ht="120" x14ac:dyDescent="0.25">
      <c r="A34" s="9" t="s">
        <v>2</v>
      </c>
      <c r="B34" s="9" t="s">
        <v>204</v>
      </c>
      <c r="C34" s="5" t="s">
        <v>171</v>
      </c>
      <c r="D34" s="10" t="s">
        <v>110</v>
      </c>
      <c r="E34" s="12"/>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row>
    <row r="35" spans="1:74" s="3" customFormat="1" ht="90" x14ac:dyDescent="0.25">
      <c r="A35" s="9" t="s">
        <v>2</v>
      </c>
      <c r="B35" s="9" t="s">
        <v>206</v>
      </c>
      <c r="C35" s="5" t="s">
        <v>228</v>
      </c>
      <c r="D35" s="10" t="s">
        <v>110</v>
      </c>
      <c r="E35" s="12"/>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row>
    <row r="36" spans="1:74" s="3" customFormat="1" ht="120" x14ac:dyDescent="0.25">
      <c r="A36" s="9" t="s">
        <v>2</v>
      </c>
      <c r="B36" s="9" t="s">
        <v>204</v>
      </c>
      <c r="C36" s="5" t="s">
        <v>176</v>
      </c>
      <c r="D36" s="10" t="s">
        <v>162</v>
      </c>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row>
    <row r="37" spans="1:74" s="3" customFormat="1" ht="120" x14ac:dyDescent="0.25">
      <c r="A37" s="9" t="s">
        <v>2</v>
      </c>
      <c r="B37" s="9" t="s">
        <v>204</v>
      </c>
      <c r="C37" s="5" t="s">
        <v>177</v>
      </c>
      <c r="D37" s="10" t="s">
        <v>178</v>
      </c>
      <c r="E37" s="12" t="s">
        <v>179</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row>
    <row r="38" spans="1:74" s="3" customFormat="1" ht="105" x14ac:dyDescent="0.25">
      <c r="A38" s="9" t="s">
        <v>2</v>
      </c>
      <c r="B38" s="9" t="s">
        <v>206</v>
      </c>
      <c r="C38" s="5" t="s">
        <v>182</v>
      </c>
      <c r="D38" s="10" t="s">
        <v>33</v>
      </c>
      <c r="E38" s="12"/>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row>
    <row r="39" spans="1:74" s="3" customFormat="1" ht="105" x14ac:dyDescent="0.25">
      <c r="A39" s="9" t="s">
        <v>2</v>
      </c>
      <c r="B39" s="9" t="s">
        <v>206</v>
      </c>
      <c r="C39" s="5" t="s">
        <v>229</v>
      </c>
      <c r="D39" s="10" t="s">
        <v>166</v>
      </c>
      <c r="E39" s="12" t="s">
        <v>183</v>
      </c>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row>
    <row r="40" spans="1:74" s="3" customFormat="1" ht="105" x14ac:dyDescent="0.25">
      <c r="A40" s="9" t="s">
        <v>2</v>
      </c>
      <c r="B40" s="9" t="s">
        <v>204</v>
      </c>
      <c r="C40" s="16" t="s">
        <v>169</v>
      </c>
      <c r="D40" s="11" t="s">
        <v>162</v>
      </c>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row>
    <row r="41" spans="1:74" s="3" customFormat="1" ht="120" x14ac:dyDescent="0.25">
      <c r="A41" s="9" t="s">
        <v>2</v>
      </c>
      <c r="B41" s="9" t="s">
        <v>25</v>
      </c>
      <c r="C41" s="5" t="s">
        <v>192</v>
      </c>
      <c r="D41" s="10" t="s">
        <v>230</v>
      </c>
      <c r="E41" s="12"/>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4" s="3" customFormat="1" ht="90" x14ac:dyDescent="0.25">
      <c r="A42" s="9" t="s">
        <v>2</v>
      </c>
      <c r="B42" s="9" t="s">
        <v>198</v>
      </c>
      <c r="C42" s="5" t="s">
        <v>197</v>
      </c>
      <c r="D42" s="10" t="s">
        <v>199</v>
      </c>
      <c r="E42" s="12"/>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4" s="3" customFormat="1" ht="150" x14ac:dyDescent="0.25">
      <c r="A43" s="9" t="s">
        <v>34</v>
      </c>
      <c r="B43" s="9" t="s">
        <v>198</v>
      </c>
      <c r="C43" s="5" t="s">
        <v>200</v>
      </c>
      <c r="D43" s="10" t="s">
        <v>199</v>
      </c>
      <c r="E43" s="12"/>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4" s="3" customFormat="1" ht="120" x14ac:dyDescent="0.25">
      <c r="A44" s="9" t="s">
        <v>2</v>
      </c>
      <c r="B44" s="9" t="s">
        <v>206</v>
      </c>
      <c r="C44" s="5" t="s">
        <v>201</v>
      </c>
      <c r="D44" s="10" t="s">
        <v>138</v>
      </c>
      <c r="E44" s="12"/>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4" s="3" customFormat="1" ht="105" x14ac:dyDescent="0.25">
      <c r="A45" s="9" t="s">
        <v>2</v>
      </c>
      <c r="B45" s="9" t="s">
        <v>206</v>
      </c>
      <c r="C45" s="5" t="s">
        <v>231</v>
      </c>
      <c r="D45" s="10" t="s">
        <v>170</v>
      </c>
      <c r="E45" s="12"/>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4" s="3" customFormat="1" ht="105" x14ac:dyDescent="0.25">
      <c r="A46" s="9" t="s">
        <v>2</v>
      </c>
      <c r="B46" s="9" t="s">
        <v>206</v>
      </c>
      <c r="C46" s="5" t="s">
        <v>202</v>
      </c>
      <c r="D46" s="10" t="s">
        <v>111</v>
      </c>
      <c r="E46" s="12"/>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4" s="3" customFormat="1" ht="105" x14ac:dyDescent="0.25">
      <c r="A47" s="9" t="s">
        <v>2</v>
      </c>
      <c r="B47" s="9" t="s">
        <v>206</v>
      </c>
      <c r="C47" s="5" t="s">
        <v>232</v>
      </c>
      <c r="D47" s="10" t="s">
        <v>5</v>
      </c>
      <c r="E47" s="12"/>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4" s="3" customFormat="1" ht="120" x14ac:dyDescent="0.25">
      <c r="A48" s="9" t="s">
        <v>2</v>
      </c>
      <c r="B48" s="9" t="s">
        <v>206</v>
      </c>
      <c r="C48" s="5" t="s">
        <v>212</v>
      </c>
      <c r="D48" s="10" t="s">
        <v>213</v>
      </c>
      <c r="E48" s="12" t="s">
        <v>214</v>
      </c>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s="3" customFormat="1" ht="120" x14ac:dyDescent="0.25">
      <c r="A49" s="9" t="s">
        <v>2</v>
      </c>
      <c r="B49" s="9" t="s">
        <v>120</v>
      </c>
      <c r="C49" s="5" t="s">
        <v>243</v>
      </c>
      <c r="D49" s="10" t="s">
        <v>244</v>
      </c>
      <c r="E49" s="12"/>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s="3" customFormat="1" ht="120" x14ac:dyDescent="0.25">
      <c r="A50" s="9" t="s">
        <v>2</v>
      </c>
      <c r="B50" s="9" t="s">
        <v>206</v>
      </c>
      <c r="C50" s="5" t="s">
        <v>245</v>
      </c>
      <c r="D50" s="10" t="s">
        <v>170</v>
      </c>
      <c r="E50" s="12"/>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s="3" customFormat="1" ht="105" x14ac:dyDescent="0.25">
      <c r="A51" s="9" t="s">
        <v>2</v>
      </c>
      <c r="B51" s="9" t="s">
        <v>206</v>
      </c>
      <c r="C51" s="5" t="s">
        <v>246</v>
      </c>
      <c r="D51" s="10" t="s">
        <v>170</v>
      </c>
      <c r="E51" s="12"/>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s="3" customFormat="1" ht="90" x14ac:dyDescent="0.25">
      <c r="A52" s="9" t="s">
        <v>2</v>
      </c>
      <c r="B52" s="9" t="s">
        <v>206</v>
      </c>
      <c r="C52" s="5" t="s">
        <v>247</v>
      </c>
      <c r="D52" s="10" t="s">
        <v>170</v>
      </c>
      <c r="E52" s="12"/>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s="3" customFormat="1" ht="120" x14ac:dyDescent="0.25">
      <c r="A53" s="9" t="s">
        <v>2</v>
      </c>
      <c r="B53" s="9" t="s">
        <v>204</v>
      </c>
      <c r="C53" s="5" t="s">
        <v>248</v>
      </c>
      <c r="D53" s="10" t="s">
        <v>162</v>
      </c>
      <c r="E53" s="12"/>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s="3" customFormat="1" ht="120" x14ac:dyDescent="0.25">
      <c r="A54" s="9" t="s">
        <v>2</v>
      </c>
      <c r="B54" s="9" t="s">
        <v>206</v>
      </c>
      <c r="C54" s="5" t="s">
        <v>256</v>
      </c>
      <c r="D54" s="10" t="s">
        <v>6</v>
      </c>
      <c r="E54" s="12"/>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s="3" customFormat="1" ht="120" x14ac:dyDescent="0.25">
      <c r="A55" s="9" t="s">
        <v>2</v>
      </c>
      <c r="B55" s="9" t="s">
        <v>204</v>
      </c>
      <c r="C55" s="5" t="s">
        <v>257</v>
      </c>
      <c r="D55" s="10" t="s">
        <v>110</v>
      </c>
      <c r="E55" s="12"/>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s="3" customFormat="1" x14ac:dyDescent="0.25">
      <c r="A56" s="9"/>
      <c r="B56" s="9"/>
      <c r="C56" s="5"/>
      <c r="D56" s="10"/>
      <c r="E56" s="12"/>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s="3" customFormat="1" x14ac:dyDescent="0.25">
      <c r="A57" s="9"/>
      <c r="B57" s="9"/>
      <c r="C57" s="5"/>
      <c r="D57" s="10"/>
      <c r="E57" s="12"/>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s="3" customFormat="1" x14ac:dyDescent="0.25">
      <c r="A58" s="9"/>
      <c r="B58" s="9"/>
      <c r="C58" s="5"/>
      <c r="D58" s="10"/>
      <c r="E58" s="12"/>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s="3" customFormat="1" x14ac:dyDescent="0.25">
      <c r="A59" s="9"/>
      <c r="B59" s="9"/>
      <c r="C59" s="5"/>
      <c r="D59" s="10"/>
      <c r="E59" s="12"/>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s="3" customFormat="1" x14ac:dyDescent="0.25">
      <c r="A60" s="9"/>
      <c r="B60" s="9"/>
      <c r="C60" s="5"/>
      <c r="D60" s="10"/>
      <c r="E60" s="12"/>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s="3" customFormat="1" x14ac:dyDescent="0.25">
      <c r="A61" s="9"/>
      <c r="B61" s="9"/>
      <c r="C61" s="16"/>
      <c r="D61" s="10"/>
      <c r="E61" s="12"/>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s="3" customFormat="1" x14ac:dyDescent="0.25">
      <c r="A62" s="9"/>
      <c r="B62" s="9"/>
      <c r="C62" s="5"/>
      <c r="D62" s="10"/>
      <c r="E62" s="12"/>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s="3" customFormat="1" x14ac:dyDescent="0.25">
      <c r="A63" s="9"/>
      <c r="B63" s="9"/>
      <c r="C63" s="5"/>
      <c r="D63" s="10"/>
      <c r="E63" s="12"/>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s="3" customFormat="1" x14ac:dyDescent="0.25">
      <c r="A64" s="9"/>
      <c r="B64" s="9"/>
      <c r="C64" s="5"/>
      <c r="D64" s="10"/>
      <c r="E64" s="12"/>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s="3" customFormat="1" x14ac:dyDescent="0.25">
      <c r="A65" s="9"/>
      <c r="B65" s="9"/>
      <c r="C65" s="5"/>
      <c r="D65" s="10"/>
      <c r="E65" s="12"/>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row>
    <row r="66" spans="1:74" s="3" customFormat="1" x14ac:dyDescent="0.25">
      <c r="A66" s="9"/>
      <c r="B66" s="9"/>
      <c r="C66" s="5"/>
      <c r="D66" s="10"/>
      <c r="E66" s="12"/>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s="3" customFormat="1" x14ac:dyDescent="0.25">
      <c r="A67" s="9"/>
      <c r="B67" s="9"/>
      <c r="C67" s="5"/>
      <c r="D67" s="10"/>
      <c r="E67" s="12"/>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row>
    <row r="68" spans="1:74" s="3" customFormat="1" x14ac:dyDescent="0.25">
      <c r="A68" s="9"/>
      <c r="B68" s="9"/>
      <c r="C68" s="16"/>
      <c r="D68" s="10"/>
      <c r="E68" s="12"/>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s="3" customFormat="1" x14ac:dyDescent="0.25">
      <c r="A69" s="9"/>
      <c r="B69" s="9"/>
      <c r="C69" s="5"/>
      <c r="D69" s="10"/>
      <c r="E69" s="12"/>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0" spans="1:74" s="3" customFormat="1" x14ac:dyDescent="0.25">
      <c r="A70" s="9"/>
      <c r="B70" s="9"/>
      <c r="C70" s="5"/>
      <c r="D70" s="10"/>
      <c r="E70" s="12"/>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row>
    <row r="71" spans="1:74" s="3" customFormat="1" x14ac:dyDescent="0.25">
      <c r="A71" s="9"/>
      <c r="B71" s="9"/>
      <c r="C71" s="5"/>
      <c r="D71" s="10"/>
      <c r="E71" s="12"/>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row>
    <row r="72" spans="1:74" s="3" customFormat="1" x14ac:dyDescent="0.25">
      <c r="A72" s="9"/>
      <c r="B72" s="9"/>
      <c r="C72" s="5"/>
      <c r="D72" s="10"/>
      <c r="E72" s="12"/>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row>
    <row r="73" spans="1:74" s="3" customFormat="1" x14ac:dyDescent="0.25">
      <c r="A73" s="9"/>
      <c r="B73" s="9"/>
      <c r="C73" s="5"/>
      <c r="D73" s="10"/>
      <c r="E73" s="12"/>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row>
    <row r="74" spans="1:74" s="3" customFormat="1" x14ac:dyDescent="0.25">
      <c r="A74" s="9"/>
      <c r="B74" s="9"/>
      <c r="C74" s="5"/>
      <c r="D74" s="10"/>
      <c r="E74" s="12"/>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row>
    <row r="75" spans="1:74" s="3" customFormat="1" x14ac:dyDescent="0.25">
      <c r="A75" s="9"/>
      <c r="B75" s="9"/>
      <c r="C75" s="5"/>
      <c r="D75" s="10"/>
      <c r="E75" s="12"/>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row>
    <row r="76" spans="1:74" s="3" customFormat="1" x14ac:dyDescent="0.25">
      <c r="A76" s="9"/>
      <c r="B76" s="9"/>
      <c r="C76" s="5"/>
      <c r="D76" s="10"/>
      <c r="E76" s="12"/>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row>
    <row r="77" spans="1:74" s="3" customFormat="1" x14ac:dyDescent="0.25">
      <c r="A77" s="9"/>
      <c r="B77" s="9"/>
      <c r="C77" s="5"/>
      <c r="D77" s="10"/>
      <c r="E77" s="12"/>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row>
    <row r="78" spans="1:74" s="3" customFormat="1" x14ac:dyDescent="0.25">
      <c r="A78" s="9"/>
      <c r="B78" s="9"/>
      <c r="C78" s="5"/>
      <c r="D78" s="10"/>
      <c r="E78" s="12"/>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row>
    <row r="79" spans="1:74" s="3" customFormat="1" x14ac:dyDescent="0.25">
      <c r="A79" s="9"/>
      <c r="B79" s="9"/>
      <c r="C79" s="5"/>
      <c r="D79" s="10"/>
      <c r="E79" s="12"/>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row>
    <row r="80" spans="1:74" s="3" customFormat="1" x14ac:dyDescent="0.25">
      <c r="A80" s="9"/>
      <c r="B80" s="9"/>
      <c r="C80" s="5"/>
      <c r="D80" s="10"/>
      <c r="E80" s="12"/>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row>
    <row r="81" spans="1:74" s="3" customFormat="1" x14ac:dyDescent="0.25">
      <c r="A81" s="9"/>
      <c r="B81" s="9"/>
      <c r="C81" s="5"/>
      <c r="D81" s="10"/>
      <c r="E81" s="12"/>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row>
    <row r="82" spans="1:74" s="3" customFormat="1" x14ac:dyDescent="0.25">
      <c r="A82" s="9"/>
      <c r="B82" s="9"/>
      <c r="C82" s="5"/>
      <c r="D82" s="10"/>
      <c r="E82" s="12"/>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row>
    <row r="83" spans="1:74" s="3" customFormat="1" x14ac:dyDescent="0.25">
      <c r="A83" s="9"/>
      <c r="B83" s="9"/>
      <c r="C83" s="5"/>
      <c r="D83" s="10"/>
      <c r="E83" s="12"/>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row>
    <row r="84" spans="1:74" s="3" customFormat="1" x14ac:dyDescent="0.25">
      <c r="A84" s="9"/>
      <c r="B84" s="9"/>
      <c r="C84" s="5"/>
      <c r="D84" s="10"/>
      <c r="E84" s="12"/>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row>
    <row r="85" spans="1:74" s="3" customFormat="1" x14ac:dyDescent="0.25">
      <c r="A85" s="9"/>
      <c r="B85" s="9"/>
      <c r="C85" s="5"/>
      <c r="D85" s="10"/>
      <c r="E85" s="12"/>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row>
    <row r="86" spans="1:74" s="3" customFormat="1" x14ac:dyDescent="0.25">
      <c r="A86" s="26"/>
      <c r="B86" s="26"/>
      <c r="C86" s="24"/>
      <c r="D86" s="10"/>
      <c r="E86" s="12"/>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row>
    <row r="87" spans="1:74" s="3" customFormat="1" x14ac:dyDescent="0.25">
      <c r="A87" s="9"/>
      <c r="B87" s="9"/>
      <c r="C87" s="5"/>
      <c r="D87" s="10"/>
      <c r="E87" s="12"/>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row>
    <row r="88" spans="1:74" s="3" customFormat="1" x14ac:dyDescent="0.25">
      <c r="A88" s="9"/>
      <c r="B88" s="9"/>
      <c r="C88" s="5"/>
      <c r="D88" s="10"/>
      <c r="E88" s="12"/>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row>
    <row r="89" spans="1:74" s="3" customFormat="1" x14ac:dyDescent="0.25">
      <c r="A89" s="9"/>
      <c r="B89" s="9"/>
      <c r="C89" s="5"/>
      <c r="D89" s="10"/>
      <c r="E89" s="12"/>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row>
    <row r="90" spans="1:74" s="3" customFormat="1" x14ac:dyDescent="0.25">
      <c r="A90" s="9"/>
      <c r="B90" s="9"/>
      <c r="C90" s="5"/>
      <c r="D90" s="10"/>
      <c r="E90" s="12"/>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row>
    <row r="91" spans="1:74" s="3" customFormat="1" x14ac:dyDescent="0.25">
      <c r="A91" s="9"/>
      <c r="B91" s="9"/>
      <c r="C91" s="5"/>
      <c r="D91" s="10"/>
      <c r="E91" s="12"/>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row>
    <row r="92" spans="1:74" s="3" customFormat="1" x14ac:dyDescent="0.25">
      <c r="A92" s="9"/>
      <c r="B92" s="9"/>
      <c r="C92" s="5"/>
      <c r="D92" s="10"/>
      <c r="E92" s="12"/>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row>
    <row r="93" spans="1:74" s="3" customFormat="1" x14ac:dyDescent="0.25">
      <c r="A93" s="9"/>
      <c r="B93" s="9"/>
      <c r="C93" s="5"/>
      <c r="D93" s="10"/>
      <c r="E93" s="12"/>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row>
    <row r="94" spans="1:74" s="3" customFormat="1" x14ac:dyDescent="0.25">
      <c r="A94" s="9"/>
      <c r="B94" s="9"/>
      <c r="C94" s="5"/>
      <c r="D94" s="10"/>
      <c r="E94" s="12"/>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row>
    <row r="95" spans="1:74" s="3" customFormat="1" x14ac:dyDescent="0.25">
      <c r="A95" s="9"/>
      <c r="B95" s="9"/>
      <c r="C95" s="5"/>
      <c r="D95" s="10"/>
      <c r="E95" s="12"/>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row>
    <row r="96" spans="1:74" s="3" customFormat="1" x14ac:dyDescent="0.25">
      <c r="A96" s="9"/>
      <c r="B96" s="9"/>
      <c r="C96" s="5"/>
      <c r="D96" s="10"/>
      <c r="E96" s="12"/>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row>
    <row r="97" spans="1:74" s="3" customFormat="1" x14ac:dyDescent="0.25">
      <c r="A97" s="9"/>
      <c r="B97" s="9"/>
      <c r="C97" s="5"/>
      <c r="D97" s="10"/>
      <c r="E97" s="12"/>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row>
    <row r="98" spans="1:74" s="3" customFormat="1" x14ac:dyDescent="0.25">
      <c r="A98" s="9"/>
      <c r="B98" s="9"/>
      <c r="C98" s="5"/>
      <c r="D98" s="10"/>
      <c r="E98" s="12"/>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row>
    <row r="99" spans="1:74" s="3" customFormat="1" x14ac:dyDescent="0.25">
      <c r="A99" s="9"/>
      <c r="B99" s="9"/>
      <c r="C99" s="5"/>
      <c r="D99" s="10"/>
      <c r="E99" s="12"/>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row>
    <row r="100" spans="1:74" s="3" customFormat="1" x14ac:dyDescent="0.25">
      <c r="A100" s="9"/>
      <c r="B100" s="9"/>
      <c r="C100" s="5"/>
      <c r="D100" s="10"/>
      <c r="E100" s="12"/>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row>
    <row r="101" spans="1:74" s="3" customFormat="1" x14ac:dyDescent="0.25">
      <c r="A101" s="9"/>
      <c r="B101" s="9"/>
      <c r="C101" s="5"/>
      <c r="D101" s="10"/>
      <c r="E101" s="12"/>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row>
    <row r="102" spans="1:74" s="3" customFormat="1" x14ac:dyDescent="0.25">
      <c r="A102" s="9"/>
      <c r="B102" s="9"/>
      <c r="C102" s="5"/>
      <c r="D102" s="10"/>
      <c r="E102" s="12"/>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row>
    <row r="103" spans="1:74" s="3" customFormat="1" x14ac:dyDescent="0.25">
      <c r="A103" s="9"/>
      <c r="B103" s="9"/>
      <c r="C103" s="5"/>
      <c r="D103" s="10"/>
      <c r="E103" s="12"/>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row>
    <row r="104" spans="1:74" s="3" customFormat="1" x14ac:dyDescent="0.25">
      <c r="A104" s="9"/>
      <c r="B104" s="9"/>
      <c r="C104" s="5"/>
      <c r="D104" s="10"/>
      <c r="E104" s="12"/>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row>
    <row r="105" spans="1:74" s="3" customFormat="1" x14ac:dyDescent="0.25">
      <c r="A105" s="9"/>
      <c r="B105" s="9"/>
      <c r="C105" s="5"/>
      <c r="D105" s="10"/>
      <c r="E105" s="12"/>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row>
    <row r="106" spans="1:74" s="3" customFormat="1" x14ac:dyDescent="0.25">
      <c r="A106" s="9"/>
      <c r="B106" s="9"/>
      <c r="C106" s="5"/>
      <c r="D106" s="10"/>
      <c r="E106" s="12"/>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row>
    <row r="107" spans="1:74" s="3" customFormat="1" x14ac:dyDescent="0.25">
      <c r="A107" s="9"/>
      <c r="B107" s="9"/>
      <c r="C107" s="5"/>
      <c r="D107" s="10"/>
      <c r="E107" s="12"/>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row>
    <row r="108" spans="1:74" s="3" customFormat="1" x14ac:dyDescent="0.25">
      <c r="A108" s="9"/>
      <c r="B108" s="9"/>
      <c r="C108" s="5"/>
      <c r="D108" s="10"/>
      <c r="E108" s="12"/>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row>
    <row r="109" spans="1:74" s="3" customFormat="1" x14ac:dyDescent="0.25">
      <c r="A109" s="9"/>
      <c r="B109" s="9"/>
      <c r="C109" s="5"/>
      <c r="D109" s="10"/>
      <c r="E109" s="12"/>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row>
    <row r="110" spans="1:74" s="3" customFormat="1" x14ac:dyDescent="0.25">
      <c r="A110" s="9"/>
      <c r="B110" s="9"/>
      <c r="C110" s="5"/>
      <c r="D110" s="10"/>
      <c r="E110" s="12"/>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row>
    <row r="111" spans="1:74" s="3" customFormat="1" x14ac:dyDescent="0.25">
      <c r="A111" s="9"/>
      <c r="B111" s="9"/>
      <c r="C111" s="5"/>
      <c r="D111" s="10"/>
      <c r="E111" s="12"/>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row>
    <row r="112" spans="1:74" s="3" customFormat="1" x14ac:dyDescent="0.25">
      <c r="A112" s="9"/>
      <c r="B112" s="9"/>
      <c r="C112" s="5"/>
      <c r="D112" s="10"/>
      <c r="E112" s="12"/>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row>
    <row r="113" spans="1:74" s="3" customFormat="1" x14ac:dyDescent="0.25">
      <c r="A113" s="9"/>
      <c r="B113" s="9"/>
      <c r="C113" s="5"/>
      <c r="D113" s="10"/>
      <c r="E113" s="12"/>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row>
    <row r="114" spans="1:74" s="3" customFormat="1" x14ac:dyDescent="0.25">
      <c r="A114" s="9"/>
      <c r="B114" s="9"/>
      <c r="C114" s="5"/>
      <c r="D114" s="10"/>
      <c r="E114" s="12"/>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row>
    <row r="115" spans="1:74" s="3" customFormat="1" x14ac:dyDescent="0.25">
      <c r="A115" s="9"/>
      <c r="B115" s="9"/>
      <c r="C115" s="5"/>
      <c r="D115" s="10"/>
      <c r="E115" s="12"/>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row>
    <row r="116" spans="1:74" s="3" customFormat="1" x14ac:dyDescent="0.25">
      <c r="A116" s="9"/>
      <c r="B116" s="9"/>
      <c r="C116" s="5"/>
      <c r="D116" s="10"/>
      <c r="E116" s="12"/>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row>
    <row r="117" spans="1:74" s="3" customFormat="1" x14ac:dyDescent="0.25">
      <c r="A117" s="9"/>
      <c r="B117" s="9"/>
      <c r="C117" s="5"/>
      <c r="D117" s="10"/>
      <c r="E117" s="12"/>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row>
    <row r="118" spans="1:74" s="3" customFormat="1" x14ac:dyDescent="0.25">
      <c r="A118" s="9"/>
      <c r="B118" s="9"/>
      <c r="C118" s="5"/>
      <c r="D118" s="10"/>
      <c r="E118" s="12"/>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row>
    <row r="119" spans="1:74" s="3" customFormat="1" x14ac:dyDescent="0.25">
      <c r="A119" s="9"/>
      <c r="B119" s="9"/>
      <c r="C119" s="5"/>
      <c r="D119" s="10"/>
      <c r="E119" s="12"/>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row>
    <row r="120" spans="1:74" s="3" customFormat="1" x14ac:dyDescent="0.25">
      <c r="A120" s="9"/>
      <c r="B120" s="9"/>
      <c r="C120" s="5"/>
      <c r="D120" s="10"/>
      <c r="E120" s="12"/>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row>
    <row r="121" spans="1:74" s="3" customFormat="1" x14ac:dyDescent="0.25">
      <c r="A121" s="9"/>
      <c r="B121" s="9"/>
      <c r="C121" s="5"/>
      <c r="D121" s="10"/>
      <c r="E121" s="12"/>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row>
    <row r="122" spans="1:74" s="3" customFormat="1" x14ac:dyDescent="0.25">
      <c r="A122" s="9"/>
      <c r="B122" s="9"/>
      <c r="C122" s="5"/>
      <c r="D122" s="10"/>
      <c r="E122" s="12"/>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row>
    <row r="123" spans="1:74" s="3" customFormat="1" x14ac:dyDescent="0.25">
      <c r="A123" s="9"/>
      <c r="B123" s="9"/>
      <c r="C123" s="5"/>
      <c r="D123" s="10"/>
      <c r="E123" s="12"/>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row>
    <row r="124" spans="1:74" s="3" customFormat="1" x14ac:dyDescent="0.25">
      <c r="A124" s="9"/>
      <c r="B124" s="9"/>
      <c r="C124" s="5"/>
      <c r="D124" s="10"/>
      <c r="E124" s="12"/>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row>
    <row r="125" spans="1:74" s="3" customFormat="1" x14ac:dyDescent="0.25">
      <c r="A125" s="9"/>
      <c r="B125" s="9"/>
      <c r="C125" s="5"/>
      <c r="D125" s="10"/>
      <c r="E125" s="12"/>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row>
    <row r="126" spans="1:74" s="3" customFormat="1" x14ac:dyDescent="0.25">
      <c r="A126" s="9"/>
      <c r="B126" s="9"/>
      <c r="C126" s="5"/>
      <c r="D126" s="10"/>
      <c r="E126" s="12"/>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row>
    <row r="127" spans="1:74" s="3" customFormat="1" x14ac:dyDescent="0.25">
      <c r="A127" s="9"/>
      <c r="B127" s="9"/>
      <c r="C127" s="5"/>
      <c r="D127" s="10"/>
      <c r="E127" s="12"/>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row>
    <row r="128" spans="1:74" s="3" customFormat="1" x14ac:dyDescent="0.25">
      <c r="A128" s="9"/>
      <c r="B128" s="9"/>
      <c r="C128" s="5"/>
      <c r="D128" s="10"/>
      <c r="E128" s="12"/>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row>
    <row r="129" spans="1:74" s="3" customFormat="1" x14ac:dyDescent="0.25">
      <c r="A129" s="9"/>
      <c r="B129" s="9"/>
      <c r="C129" s="5"/>
      <c r="D129" s="10"/>
      <c r="E129" s="12"/>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row>
    <row r="130" spans="1:74" s="3" customFormat="1" x14ac:dyDescent="0.25">
      <c r="A130" s="9"/>
      <c r="B130" s="9"/>
      <c r="C130" s="5"/>
      <c r="D130" s="10"/>
      <c r="E130" s="12"/>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row>
    <row r="131" spans="1:74" s="3" customFormat="1" x14ac:dyDescent="0.25">
      <c r="A131" s="9"/>
      <c r="B131" s="9"/>
      <c r="C131" s="5"/>
      <c r="D131" s="10"/>
      <c r="E131" s="12"/>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row>
    <row r="132" spans="1:74" s="3" customFormat="1" x14ac:dyDescent="0.25">
      <c r="A132" s="9"/>
      <c r="B132" s="9"/>
      <c r="C132" s="5"/>
      <c r="D132" s="10"/>
      <c r="E132" s="12"/>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row>
    <row r="133" spans="1:74" s="3" customFormat="1" x14ac:dyDescent="0.25">
      <c r="A133" s="9"/>
      <c r="B133" s="9"/>
      <c r="C133" s="5"/>
      <c r="D133" s="10"/>
      <c r="E133" s="12"/>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row>
    <row r="134" spans="1:74" s="3" customFormat="1" x14ac:dyDescent="0.25">
      <c r="A134" s="9"/>
      <c r="B134" s="9"/>
      <c r="C134" s="5"/>
      <c r="D134" s="10"/>
      <c r="E134" s="12"/>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row>
    <row r="135" spans="1:74" s="3" customFormat="1" x14ac:dyDescent="0.25">
      <c r="A135" s="9"/>
      <c r="B135" s="9"/>
      <c r="C135" s="10"/>
      <c r="D135" s="10"/>
      <c r="E135" s="12"/>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row>
    <row r="136" spans="1:74" s="3" customFormat="1" x14ac:dyDescent="0.25">
      <c r="A136" s="9"/>
      <c r="B136" s="9"/>
      <c r="C136" s="10"/>
      <c r="D136" s="10"/>
      <c r="E136" s="12"/>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row>
    <row r="137" spans="1:74" s="3" customFormat="1" x14ac:dyDescent="0.25">
      <c r="A137" s="9"/>
      <c r="B137" s="9"/>
      <c r="C137" s="10"/>
      <c r="D137" s="10"/>
      <c r="E137" s="12"/>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row>
    <row r="138" spans="1:74" s="3" customFormat="1" x14ac:dyDescent="0.25">
      <c r="A138" s="9"/>
      <c r="B138" s="9"/>
      <c r="C138" s="10"/>
      <c r="D138" s="10"/>
      <c r="E138" s="12"/>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row>
    <row r="139" spans="1:74" s="3" customFormat="1" x14ac:dyDescent="0.25">
      <c r="A139" s="9"/>
      <c r="B139" s="9"/>
      <c r="C139" s="10"/>
      <c r="D139" s="10"/>
      <c r="E139" s="12"/>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row>
    <row r="140" spans="1:74" s="3" customFormat="1" x14ac:dyDescent="0.25">
      <c r="A140" s="9"/>
      <c r="B140" s="9"/>
      <c r="C140" s="10"/>
      <c r="D140" s="10"/>
      <c r="E140" s="12"/>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row>
    <row r="141" spans="1:74" s="3" customFormat="1" x14ac:dyDescent="0.25">
      <c r="A141" s="9"/>
      <c r="B141" s="9"/>
      <c r="C141" s="10"/>
      <c r="D141" s="10"/>
      <c r="E141" s="12"/>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row>
    <row r="142" spans="1:74" s="3" customFormat="1" x14ac:dyDescent="0.25">
      <c r="A142" s="9"/>
      <c r="B142" s="9"/>
      <c r="C142" s="10"/>
      <c r="D142" s="10"/>
      <c r="E142" s="12"/>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row>
    <row r="143" spans="1:74" s="3" customFormat="1" x14ac:dyDescent="0.25">
      <c r="A143" s="9"/>
      <c r="B143" s="9"/>
      <c r="C143" s="10"/>
      <c r="D143" s="10"/>
      <c r="E143" s="12"/>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row>
    <row r="144" spans="1:74" s="3" customFormat="1" x14ac:dyDescent="0.25">
      <c r="A144" s="9"/>
      <c r="B144" s="9"/>
      <c r="C144" s="10"/>
      <c r="D144" s="10"/>
      <c r="E144" s="12"/>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row>
    <row r="145" spans="1:74" s="3" customFormat="1" x14ac:dyDescent="0.25">
      <c r="A145" s="9"/>
      <c r="B145" s="9"/>
      <c r="C145" s="10"/>
      <c r="D145" s="10"/>
      <c r="E145" s="12"/>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row>
    <row r="146" spans="1:74" s="3" customFormat="1" x14ac:dyDescent="0.25">
      <c r="A146" s="9"/>
      <c r="B146" s="9"/>
      <c r="C146" s="10"/>
      <c r="D146" s="10"/>
      <c r="E146" s="12"/>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row>
    <row r="147" spans="1:74" s="3" customFormat="1" x14ac:dyDescent="0.25">
      <c r="A147" s="9"/>
      <c r="B147" s="9"/>
      <c r="C147" s="10"/>
      <c r="D147" s="10"/>
      <c r="E147" s="12"/>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row>
    <row r="148" spans="1:74" s="3" customFormat="1" x14ac:dyDescent="0.25">
      <c r="A148" s="9"/>
      <c r="B148" s="9"/>
      <c r="C148" s="10"/>
      <c r="D148" s="10"/>
      <c r="E148" s="12"/>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row>
    <row r="149" spans="1:74" s="3" customFormat="1" x14ac:dyDescent="0.25">
      <c r="A149" s="9"/>
      <c r="B149" s="9"/>
      <c r="C149" s="10"/>
      <c r="D149" s="10"/>
      <c r="E149" s="12"/>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row>
    <row r="150" spans="1:74" s="3" customFormat="1" x14ac:dyDescent="0.25">
      <c r="A150" s="9"/>
      <c r="B150" s="9"/>
      <c r="C150" s="10"/>
      <c r="D150" s="10"/>
      <c r="E150" s="12"/>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row>
    <row r="151" spans="1:74" s="3" customFormat="1" x14ac:dyDescent="0.25">
      <c r="A151" s="9"/>
      <c r="B151" s="9"/>
      <c r="C151" s="10"/>
      <c r="D151" s="10"/>
      <c r="E151" s="12"/>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row>
    <row r="152" spans="1:74" s="3" customFormat="1" x14ac:dyDescent="0.25">
      <c r="A152" s="9"/>
      <c r="B152" s="9"/>
      <c r="C152" s="10"/>
      <c r="D152" s="10"/>
      <c r="E152" s="12"/>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row>
    <row r="153" spans="1:74" s="3" customFormat="1" x14ac:dyDescent="0.25">
      <c r="A153" s="9"/>
      <c r="B153" s="9"/>
      <c r="C153" s="10"/>
      <c r="D153" s="10"/>
      <c r="E153" s="12"/>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row>
    <row r="154" spans="1:74" s="3" customFormat="1" x14ac:dyDescent="0.25">
      <c r="A154" s="9"/>
      <c r="B154" s="9"/>
      <c r="C154" s="10"/>
      <c r="D154" s="10"/>
      <c r="E154" s="12"/>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row>
    <row r="155" spans="1:74" s="3" customFormat="1" x14ac:dyDescent="0.25">
      <c r="A155" s="9"/>
      <c r="B155" s="9"/>
      <c r="C155" s="10"/>
      <c r="D155" s="10"/>
      <c r="E155" s="12"/>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row>
    <row r="156" spans="1:74" s="3" customFormat="1" x14ac:dyDescent="0.25">
      <c r="A156" s="9"/>
      <c r="B156" s="9"/>
      <c r="C156" s="10"/>
      <c r="D156" s="10"/>
      <c r="E156" s="12"/>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row>
    <row r="157" spans="1:74" s="3" customFormat="1" x14ac:dyDescent="0.25">
      <c r="A157" s="9"/>
      <c r="B157" s="9"/>
      <c r="C157" s="10"/>
      <c r="D157" s="10"/>
      <c r="E157" s="12"/>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row>
    <row r="158" spans="1:74" s="3" customFormat="1" x14ac:dyDescent="0.25">
      <c r="A158" s="9"/>
      <c r="B158" s="9"/>
      <c r="C158" s="10"/>
      <c r="D158" s="10"/>
      <c r="E158" s="12"/>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row>
    <row r="159" spans="1:74" s="3" customFormat="1" x14ac:dyDescent="0.25">
      <c r="A159" s="9"/>
      <c r="B159" s="9"/>
      <c r="C159" s="10"/>
      <c r="D159" s="10"/>
      <c r="E159" s="12"/>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row>
    <row r="160" spans="1:74" s="3" customFormat="1" x14ac:dyDescent="0.25">
      <c r="A160" s="9"/>
      <c r="B160" s="9"/>
      <c r="C160" s="10"/>
      <c r="D160" s="10"/>
      <c r="E160" s="12"/>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row>
    <row r="161" spans="1:74" s="3" customFormat="1" x14ac:dyDescent="0.25">
      <c r="A161" s="9"/>
      <c r="B161" s="9"/>
      <c r="C161" s="10"/>
      <c r="D161" s="10"/>
      <c r="E161" s="12"/>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row>
    <row r="162" spans="1:74" s="3" customFormat="1" x14ac:dyDescent="0.25">
      <c r="A162" s="9"/>
      <c r="B162" s="9"/>
      <c r="C162" s="10"/>
      <c r="D162" s="10"/>
      <c r="E162" s="12"/>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row>
    <row r="163" spans="1:74" s="3" customFormat="1" x14ac:dyDescent="0.25">
      <c r="A163" s="9"/>
      <c r="B163" s="9"/>
      <c r="C163" s="10"/>
      <c r="D163" s="10"/>
      <c r="E163" s="12"/>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row>
    <row r="164" spans="1:74" s="3" customFormat="1" x14ac:dyDescent="0.25">
      <c r="A164" s="9"/>
      <c r="B164" s="9"/>
      <c r="C164" s="10"/>
      <c r="D164" s="10"/>
      <c r="E164" s="12"/>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row>
    <row r="165" spans="1:74" s="3" customFormat="1" x14ac:dyDescent="0.25">
      <c r="A165" s="9"/>
      <c r="B165" s="9"/>
      <c r="C165" s="10"/>
      <c r="D165" s="10"/>
      <c r="E165" s="12"/>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row>
    <row r="166" spans="1:74" s="3" customFormat="1" x14ac:dyDescent="0.25">
      <c r="A166" s="9"/>
      <c r="B166" s="9"/>
      <c r="C166" s="10"/>
      <c r="D166" s="10"/>
      <c r="E166" s="12"/>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row>
    <row r="167" spans="1:74" s="3" customFormat="1" x14ac:dyDescent="0.25">
      <c r="A167" s="9"/>
      <c r="B167" s="9"/>
      <c r="C167" s="10"/>
      <c r="D167" s="10"/>
      <c r="E167" s="12"/>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row>
    <row r="168" spans="1:74" s="3" customFormat="1" x14ac:dyDescent="0.25">
      <c r="A168" s="9"/>
      <c r="B168" s="9"/>
      <c r="C168" s="10"/>
      <c r="D168" s="10"/>
      <c r="E168" s="12"/>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row>
    <row r="169" spans="1:74" s="3" customFormat="1" x14ac:dyDescent="0.25">
      <c r="A169" s="9"/>
      <c r="B169" s="9"/>
      <c r="C169" s="10"/>
      <c r="D169" s="10"/>
      <c r="E169" s="12"/>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row>
    <row r="170" spans="1:74" s="3" customFormat="1" x14ac:dyDescent="0.25">
      <c r="A170" s="9"/>
      <c r="B170" s="9"/>
      <c r="C170" s="10"/>
      <c r="D170" s="10"/>
      <c r="E170" s="12"/>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row>
    <row r="171" spans="1:74" s="3" customFormat="1" x14ac:dyDescent="0.25">
      <c r="A171" s="9"/>
      <c r="B171" s="9"/>
      <c r="C171" s="10"/>
      <c r="D171" s="10"/>
      <c r="E171" s="12"/>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row>
    <row r="172" spans="1:74" s="3" customFormat="1" x14ac:dyDescent="0.25">
      <c r="A172" s="9"/>
      <c r="B172" s="9"/>
      <c r="C172" s="10"/>
      <c r="D172" s="10"/>
      <c r="E172" s="12"/>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row>
    <row r="173" spans="1:74" s="3" customFormat="1" x14ac:dyDescent="0.25">
      <c r="A173" s="9"/>
      <c r="B173" s="9"/>
      <c r="C173" s="10"/>
      <c r="D173" s="10"/>
      <c r="E173" s="12"/>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row>
    <row r="174" spans="1:74" s="3" customFormat="1" x14ac:dyDescent="0.25">
      <c r="A174" s="9"/>
      <c r="B174" s="9"/>
      <c r="C174" s="10"/>
      <c r="D174" s="10"/>
      <c r="E174" s="12"/>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row>
    <row r="175" spans="1:74" s="3" customFormat="1" x14ac:dyDescent="0.25">
      <c r="A175" s="9"/>
      <c r="B175" s="9"/>
      <c r="C175" s="10"/>
      <c r="D175" s="10"/>
      <c r="E175" s="12"/>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row>
    <row r="176" spans="1:74" s="3" customFormat="1" x14ac:dyDescent="0.25">
      <c r="A176" s="9"/>
      <c r="B176" s="9"/>
      <c r="C176" s="10"/>
      <c r="D176" s="10"/>
      <c r="E176" s="12"/>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row>
    <row r="177" spans="1:74" s="3" customFormat="1" x14ac:dyDescent="0.25">
      <c r="A177" s="9"/>
      <c r="B177" s="9"/>
      <c r="C177" s="10"/>
      <c r="D177" s="10"/>
      <c r="E177" s="12"/>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row>
    <row r="178" spans="1:74" s="3" customFormat="1" x14ac:dyDescent="0.25">
      <c r="A178" s="9"/>
      <c r="B178" s="9"/>
      <c r="C178" s="10"/>
      <c r="D178" s="10"/>
      <c r="E178" s="12"/>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row>
    <row r="179" spans="1:74" s="3" customFormat="1" x14ac:dyDescent="0.25">
      <c r="A179" s="9"/>
      <c r="B179" s="9"/>
      <c r="C179" s="10"/>
      <c r="D179" s="10"/>
      <c r="E179" s="12"/>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row>
    <row r="180" spans="1:74" s="3" customFormat="1" x14ac:dyDescent="0.25">
      <c r="A180" s="9"/>
      <c r="B180" s="9"/>
      <c r="C180" s="10"/>
      <c r="D180" s="10"/>
      <c r="E180" s="12"/>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row>
    <row r="181" spans="1:74" s="3" customFormat="1" x14ac:dyDescent="0.25">
      <c r="A181" s="9"/>
      <c r="B181" s="9"/>
      <c r="C181" s="10"/>
      <c r="D181" s="10"/>
      <c r="E181" s="12"/>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row>
    <row r="182" spans="1:74" s="3" customFormat="1" x14ac:dyDescent="0.25">
      <c r="A182" s="9"/>
      <c r="B182" s="9"/>
      <c r="C182" s="10"/>
      <c r="D182" s="10"/>
      <c r="E182" s="12"/>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row>
    <row r="183" spans="1:74" s="3" customFormat="1" x14ac:dyDescent="0.25">
      <c r="A183" s="9"/>
      <c r="B183" s="9"/>
      <c r="C183" s="10"/>
      <c r="D183" s="10"/>
      <c r="E183" s="12"/>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row>
    <row r="184" spans="1:74" s="3" customFormat="1" x14ac:dyDescent="0.25">
      <c r="A184" s="9"/>
      <c r="B184" s="9"/>
      <c r="C184" s="10"/>
      <c r="D184" s="10"/>
      <c r="E184" s="12"/>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row>
    <row r="185" spans="1:74" s="3" customFormat="1" x14ac:dyDescent="0.25">
      <c r="A185" s="9"/>
      <c r="B185" s="9"/>
      <c r="C185" s="10"/>
      <c r="D185" s="10"/>
      <c r="E185" s="12"/>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row>
    <row r="186" spans="1:74" s="3" customFormat="1" x14ac:dyDescent="0.25">
      <c r="A186" s="9"/>
      <c r="B186" s="9"/>
      <c r="C186" s="10"/>
      <c r="D186" s="10"/>
      <c r="E186" s="12"/>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row>
    <row r="187" spans="1:74" s="3" customFormat="1" x14ac:dyDescent="0.25">
      <c r="A187" s="9"/>
      <c r="B187" s="9"/>
      <c r="C187" s="10"/>
      <c r="D187" s="10"/>
      <c r="E187" s="12"/>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row>
    <row r="188" spans="1:74" s="3" customFormat="1" x14ac:dyDescent="0.25">
      <c r="A188" s="9"/>
      <c r="B188" s="9"/>
      <c r="C188" s="10"/>
      <c r="D188" s="10"/>
      <c r="E188" s="12"/>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row>
    <row r="189" spans="1:74" s="3" customFormat="1" x14ac:dyDescent="0.25">
      <c r="A189" s="9"/>
      <c r="B189" s="9"/>
      <c r="C189" s="10"/>
      <c r="D189" s="10"/>
      <c r="E189" s="12"/>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row>
    <row r="190" spans="1:74" s="3" customFormat="1" x14ac:dyDescent="0.25">
      <c r="A190" s="9"/>
      <c r="B190" s="9"/>
      <c r="C190" s="10"/>
      <c r="D190" s="10"/>
      <c r="E190" s="12"/>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row>
    <row r="191" spans="1:74" s="3" customFormat="1" x14ac:dyDescent="0.25">
      <c r="A191" s="9"/>
      <c r="B191" s="9"/>
      <c r="C191" s="10"/>
      <c r="D191" s="10"/>
      <c r="E191" s="12"/>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row>
    <row r="192" spans="1:74" s="3" customFormat="1" x14ac:dyDescent="0.25">
      <c r="A192" s="9"/>
      <c r="B192" s="9"/>
      <c r="C192" s="10"/>
      <c r="D192" s="10"/>
      <c r="E192" s="12"/>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row>
    <row r="193" spans="1:74" s="3" customFormat="1" x14ac:dyDescent="0.25">
      <c r="A193" s="9"/>
      <c r="B193" s="9"/>
      <c r="C193" s="10"/>
      <c r="D193" s="10"/>
      <c r="E193" s="12"/>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row>
    <row r="194" spans="1:74" s="3" customFormat="1" x14ac:dyDescent="0.25">
      <c r="A194" s="9"/>
      <c r="B194" s="9"/>
      <c r="C194" s="10"/>
      <c r="D194" s="10"/>
      <c r="E194" s="12"/>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row>
    <row r="195" spans="1:74" s="3" customFormat="1" x14ac:dyDescent="0.25">
      <c r="A195" s="9"/>
      <c r="B195" s="9"/>
      <c r="C195" s="10"/>
      <c r="D195" s="10"/>
      <c r="E195" s="12"/>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row>
    <row r="196" spans="1:74" s="3" customFormat="1" x14ac:dyDescent="0.25">
      <c r="A196" s="9"/>
      <c r="B196" s="9"/>
      <c r="C196" s="10"/>
      <c r="D196" s="10"/>
      <c r="E196" s="12"/>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row>
    <row r="197" spans="1:74" s="3" customFormat="1" x14ac:dyDescent="0.25">
      <c r="A197" s="9"/>
      <c r="B197" s="9"/>
      <c r="C197" s="10"/>
      <c r="D197" s="10"/>
      <c r="E197" s="12"/>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row>
    <row r="198" spans="1:74" s="3" customFormat="1" x14ac:dyDescent="0.25">
      <c r="A198" s="9"/>
      <c r="B198" s="9"/>
      <c r="C198" s="10"/>
      <c r="D198" s="10"/>
      <c r="E198" s="12"/>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row>
    <row r="199" spans="1:74" s="3" customFormat="1" x14ac:dyDescent="0.25">
      <c r="A199" s="9"/>
      <c r="B199" s="9"/>
      <c r="C199" s="10"/>
      <c r="D199" s="10"/>
      <c r="E199" s="12"/>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row>
    <row r="200" spans="1:74" s="3" customFormat="1" x14ac:dyDescent="0.25">
      <c r="A200" s="9"/>
      <c r="B200" s="9"/>
      <c r="C200" s="10"/>
      <c r="D200" s="10"/>
      <c r="E200" s="12"/>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row>
    <row r="201" spans="1:74" s="3" customFormat="1" x14ac:dyDescent="0.25">
      <c r="A201" s="9"/>
      <c r="B201" s="9"/>
      <c r="C201" s="10"/>
      <c r="D201" s="10"/>
      <c r="E201" s="12"/>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row>
    <row r="202" spans="1:74" s="3" customFormat="1" x14ac:dyDescent="0.25">
      <c r="A202" s="9"/>
      <c r="B202" s="9"/>
      <c r="C202" s="10"/>
      <c r="D202" s="10"/>
      <c r="E202" s="12"/>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row>
    <row r="203" spans="1:74" s="3" customFormat="1" x14ac:dyDescent="0.25">
      <c r="A203" s="9"/>
      <c r="B203" s="9"/>
      <c r="C203" s="10"/>
      <c r="D203" s="10"/>
      <c r="E203" s="12"/>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row>
    <row r="204" spans="1:74" s="3" customFormat="1" x14ac:dyDescent="0.25">
      <c r="A204" s="9"/>
      <c r="B204" s="9"/>
      <c r="C204" s="10"/>
      <c r="D204" s="10"/>
      <c r="E204" s="12"/>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row>
    <row r="205" spans="1:74" s="3" customFormat="1" x14ac:dyDescent="0.25">
      <c r="A205" s="9"/>
      <c r="B205" s="9"/>
      <c r="C205" s="10"/>
      <c r="D205" s="10"/>
      <c r="E205" s="12"/>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row>
    <row r="206" spans="1:74" s="3" customFormat="1" x14ac:dyDescent="0.25">
      <c r="A206" s="9"/>
      <c r="B206" s="9"/>
      <c r="C206" s="10"/>
      <c r="D206" s="10"/>
      <c r="E206" s="12"/>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row>
    <row r="207" spans="1:74" s="3" customFormat="1" x14ac:dyDescent="0.25">
      <c r="A207" s="9"/>
      <c r="B207" s="9"/>
      <c r="C207" s="10"/>
      <c r="D207" s="10"/>
      <c r="E207" s="12"/>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row>
    <row r="208" spans="1:74" s="3" customFormat="1" x14ac:dyDescent="0.25">
      <c r="A208" s="9"/>
      <c r="B208" s="9"/>
      <c r="C208" s="10"/>
      <c r="D208" s="10"/>
      <c r="E208" s="12"/>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row>
    <row r="209" spans="1:74" s="3" customFormat="1" x14ac:dyDescent="0.25">
      <c r="A209" s="9"/>
      <c r="B209" s="9"/>
      <c r="C209" s="10"/>
      <c r="D209" s="10"/>
      <c r="E209" s="12"/>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row>
    <row r="210" spans="1:74" s="3" customFormat="1" x14ac:dyDescent="0.25">
      <c r="A210" s="9"/>
      <c r="B210" s="9"/>
      <c r="C210" s="10"/>
      <c r="D210" s="10"/>
      <c r="E210" s="12"/>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row>
    <row r="211" spans="1:74" s="3" customFormat="1" x14ac:dyDescent="0.25">
      <c r="A211" s="9"/>
      <c r="B211" s="9"/>
      <c r="C211" s="10"/>
      <c r="D211" s="10"/>
      <c r="E211" s="12"/>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row>
    <row r="212" spans="1:74" s="3" customFormat="1" x14ac:dyDescent="0.25">
      <c r="A212" s="9"/>
      <c r="B212" s="9"/>
      <c r="C212" s="10"/>
      <c r="D212" s="10"/>
      <c r="E212" s="12"/>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row>
    <row r="213" spans="1:74" s="3" customFormat="1" x14ac:dyDescent="0.25">
      <c r="A213" s="9"/>
      <c r="B213" s="9"/>
      <c r="C213" s="10"/>
      <c r="D213" s="10"/>
      <c r="E213" s="12"/>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row>
    <row r="214" spans="1:74" s="3" customFormat="1" x14ac:dyDescent="0.25">
      <c r="A214" s="9"/>
      <c r="B214" s="9"/>
      <c r="C214" s="10"/>
      <c r="D214" s="10"/>
      <c r="E214" s="12"/>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row>
    <row r="215" spans="1:74" s="3" customFormat="1" x14ac:dyDescent="0.25">
      <c r="A215" s="9"/>
      <c r="B215" s="9"/>
      <c r="C215" s="10"/>
      <c r="D215" s="10"/>
      <c r="E215" s="12"/>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row>
    <row r="216" spans="1:74" s="3" customFormat="1" x14ac:dyDescent="0.25">
      <c r="A216" s="9"/>
      <c r="B216" s="9"/>
      <c r="C216" s="10"/>
      <c r="D216" s="10"/>
      <c r="E216" s="12"/>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row>
    <row r="217" spans="1:74" s="3" customFormat="1" x14ac:dyDescent="0.25">
      <c r="A217" s="9"/>
      <c r="B217" s="9"/>
      <c r="C217" s="10"/>
      <c r="D217" s="10"/>
      <c r="E217" s="12"/>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row>
    <row r="218" spans="1:74" s="3" customFormat="1" x14ac:dyDescent="0.25">
      <c r="A218" s="9"/>
      <c r="B218" s="9"/>
      <c r="C218" s="10"/>
      <c r="D218" s="10"/>
      <c r="E218" s="12"/>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row>
    <row r="219" spans="1:74" s="3" customFormat="1" x14ac:dyDescent="0.25">
      <c r="A219" s="9"/>
      <c r="B219" s="9"/>
      <c r="C219" s="10"/>
      <c r="D219" s="10"/>
      <c r="E219" s="12"/>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row>
    <row r="220" spans="1:74" s="3" customFormat="1" x14ac:dyDescent="0.25">
      <c r="A220" s="9"/>
      <c r="B220" s="9"/>
      <c r="C220" s="10"/>
      <c r="D220" s="10"/>
      <c r="E220" s="12"/>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row>
    <row r="221" spans="1:74" s="3" customFormat="1" x14ac:dyDescent="0.25">
      <c r="A221" s="9"/>
      <c r="B221" s="9"/>
      <c r="C221" s="10"/>
      <c r="D221" s="10"/>
      <c r="E221" s="12"/>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row>
    <row r="222" spans="1:74" s="3" customFormat="1" x14ac:dyDescent="0.25">
      <c r="A222" s="9"/>
      <c r="B222" s="9"/>
      <c r="C222" s="10"/>
      <c r="D222" s="10"/>
      <c r="E222" s="12"/>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row>
    <row r="223" spans="1:74" s="3" customFormat="1" x14ac:dyDescent="0.25">
      <c r="A223" s="9"/>
      <c r="B223" s="9"/>
      <c r="C223" s="10"/>
      <c r="D223" s="10"/>
      <c r="E223" s="12"/>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row>
    <row r="224" spans="1:74" s="3" customFormat="1" x14ac:dyDescent="0.25">
      <c r="A224" s="9"/>
      <c r="B224" s="9"/>
      <c r="C224" s="10"/>
      <c r="D224" s="10"/>
      <c r="E224" s="12"/>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row>
    <row r="225" spans="1:74" s="3" customFormat="1" x14ac:dyDescent="0.25">
      <c r="A225" s="9"/>
      <c r="B225" s="9"/>
      <c r="C225" s="10"/>
      <c r="D225" s="10"/>
      <c r="E225" s="12"/>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row>
    <row r="226" spans="1:74" s="3" customFormat="1" x14ac:dyDescent="0.25">
      <c r="A226" s="9"/>
      <c r="B226" s="9"/>
      <c r="C226" s="10"/>
      <c r="D226" s="10"/>
      <c r="E226" s="12"/>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row>
    <row r="227" spans="1:74" s="3" customFormat="1" x14ac:dyDescent="0.25">
      <c r="A227" s="9"/>
      <c r="B227" s="9"/>
      <c r="C227" s="10"/>
      <c r="D227" s="10"/>
      <c r="E227" s="12"/>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row>
    <row r="228" spans="1:74" s="3" customFormat="1" x14ac:dyDescent="0.25">
      <c r="A228" s="9"/>
      <c r="B228" s="9"/>
      <c r="C228" s="10"/>
      <c r="D228" s="10"/>
      <c r="E228" s="12"/>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row>
    <row r="229" spans="1:74" s="3" customFormat="1" x14ac:dyDescent="0.25">
      <c r="A229" s="9"/>
      <c r="B229" s="9"/>
      <c r="C229" s="10"/>
      <c r="D229" s="10"/>
      <c r="E229" s="12"/>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row>
    <row r="230" spans="1:74" s="3" customFormat="1" x14ac:dyDescent="0.25">
      <c r="A230" s="9"/>
      <c r="B230" s="9"/>
      <c r="C230" s="10"/>
      <c r="D230" s="10"/>
      <c r="E230" s="12"/>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row>
    <row r="231" spans="1:74" s="3" customFormat="1" x14ac:dyDescent="0.25">
      <c r="A231" s="9"/>
      <c r="B231" s="9"/>
      <c r="C231" s="10"/>
      <c r="D231" s="10"/>
      <c r="E231" s="12"/>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row>
    <row r="232" spans="1:74" s="3" customFormat="1" x14ac:dyDescent="0.25">
      <c r="A232" s="9"/>
      <c r="B232" s="9"/>
      <c r="C232" s="10"/>
      <c r="D232" s="10"/>
      <c r="E232" s="12"/>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row>
    <row r="233" spans="1:74" s="3" customFormat="1" x14ac:dyDescent="0.25">
      <c r="A233" s="9"/>
      <c r="B233" s="9"/>
      <c r="C233" s="10"/>
      <c r="D233" s="10"/>
      <c r="E233" s="12"/>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row>
    <row r="234" spans="1:74" s="3" customFormat="1" x14ac:dyDescent="0.25">
      <c r="A234" s="9"/>
      <c r="B234" s="9"/>
      <c r="C234" s="10"/>
      <c r="D234" s="10"/>
      <c r="E234" s="12"/>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row>
    <row r="235" spans="1:74" s="3" customFormat="1" x14ac:dyDescent="0.25">
      <c r="A235" s="9"/>
      <c r="B235" s="9"/>
      <c r="C235" s="10"/>
      <c r="D235" s="10"/>
      <c r="E235" s="12"/>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row>
    <row r="236" spans="1:74" s="3" customFormat="1" x14ac:dyDescent="0.25">
      <c r="A236" s="9"/>
      <c r="B236" s="9"/>
      <c r="C236" s="10"/>
      <c r="D236" s="10"/>
      <c r="E236" s="12"/>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row>
    <row r="237" spans="1:74" s="3" customFormat="1" x14ac:dyDescent="0.25">
      <c r="A237" s="9"/>
      <c r="B237" s="9"/>
      <c r="C237" s="10"/>
      <c r="D237" s="10"/>
      <c r="E237" s="12"/>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row>
    <row r="238" spans="1:74" s="3" customFormat="1" x14ac:dyDescent="0.25">
      <c r="A238" s="9"/>
      <c r="B238" s="9"/>
      <c r="C238" s="10"/>
      <c r="D238" s="10"/>
      <c r="E238" s="12"/>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row>
    <row r="239" spans="1:74" s="3" customFormat="1" x14ac:dyDescent="0.25">
      <c r="A239" s="9"/>
      <c r="B239" s="9"/>
      <c r="C239" s="10"/>
      <c r="D239" s="10"/>
      <c r="E239" s="12"/>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row>
    <row r="240" spans="1:74" s="3" customFormat="1" x14ac:dyDescent="0.25">
      <c r="A240" s="9"/>
      <c r="B240" s="9"/>
      <c r="C240" s="10"/>
      <c r="D240" s="10"/>
      <c r="E240" s="12"/>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row>
    <row r="241" spans="1:74" s="3" customFormat="1" x14ac:dyDescent="0.25">
      <c r="A241" s="9"/>
      <c r="B241" s="9"/>
      <c r="C241" s="10"/>
      <c r="D241" s="10"/>
      <c r="E241" s="12"/>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row>
    <row r="242" spans="1:74" s="3" customFormat="1" x14ac:dyDescent="0.25">
      <c r="A242" s="9"/>
      <c r="B242" s="9"/>
      <c r="C242" s="10"/>
      <c r="D242" s="10"/>
      <c r="E242" s="12"/>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row>
    <row r="243" spans="1:74" s="3" customFormat="1" x14ac:dyDescent="0.25">
      <c r="A243" s="9"/>
      <c r="B243" s="9"/>
      <c r="C243" s="10"/>
      <c r="D243" s="10"/>
      <c r="E243" s="12"/>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row>
    <row r="244" spans="1:74" s="3" customFormat="1" x14ac:dyDescent="0.25">
      <c r="A244" s="9"/>
      <c r="B244" s="9"/>
      <c r="C244" s="10"/>
      <c r="D244" s="10"/>
      <c r="E244" s="12"/>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row>
    <row r="245" spans="1:74" s="3" customFormat="1" x14ac:dyDescent="0.25">
      <c r="A245" s="9"/>
      <c r="B245" s="9"/>
      <c r="C245" s="10"/>
      <c r="D245" s="10"/>
      <c r="E245" s="12"/>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row>
    <row r="246" spans="1:74" s="3" customFormat="1" x14ac:dyDescent="0.25">
      <c r="A246" s="9"/>
      <c r="B246" s="9"/>
      <c r="C246" s="10"/>
      <c r="D246" s="10"/>
      <c r="E246" s="12"/>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row>
    <row r="247" spans="1:74" s="3" customFormat="1" x14ac:dyDescent="0.25">
      <c r="A247" s="9"/>
      <c r="B247" s="9"/>
      <c r="C247" s="10"/>
      <c r="D247" s="10"/>
      <c r="E247" s="12"/>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row>
    <row r="248" spans="1:74" s="3" customFormat="1" x14ac:dyDescent="0.25">
      <c r="A248" s="9"/>
      <c r="B248" s="9"/>
      <c r="C248" s="10"/>
      <c r="D248" s="10"/>
      <c r="E248" s="12"/>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row>
    <row r="249" spans="1:74" s="3" customFormat="1" x14ac:dyDescent="0.25">
      <c r="A249" s="9"/>
      <c r="B249" s="9"/>
      <c r="C249" s="10"/>
      <c r="D249" s="10"/>
      <c r="E249" s="12"/>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row>
    <row r="250" spans="1:74" s="3" customFormat="1" x14ac:dyDescent="0.25">
      <c r="A250" s="9"/>
      <c r="B250" s="9"/>
      <c r="C250" s="10"/>
      <c r="D250" s="10"/>
      <c r="E250" s="12"/>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row>
    <row r="251" spans="1:74" s="3" customFormat="1" x14ac:dyDescent="0.25">
      <c r="A251" s="9"/>
      <c r="B251" s="9"/>
      <c r="C251" s="10"/>
      <c r="D251" s="10"/>
      <c r="E251" s="12"/>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row>
    <row r="252" spans="1:74" s="3" customFormat="1" x14ac:dyDescent="0.25">
      <c r="A252" s="9"/>
      <c r="B252" s="9"/>
      <c r="C252" s="10"/>
      <c r="D252" s="10"/>
      <c r="E252" s="12"/>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row>
    <row r="253" spans="1:74" s="3" customFormat="1" x14ac:dyDescent="0.25">
      <c r="A253" s="9"/>
      <c r="B253" s="9"/>
      <c r="C253" s="10"/>
      <c r="D253" s="10"/>
      <c r="E253" s="12"/>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row>
    <row r="254" spans="1:74" s="3" customFormat="1" x14ac:dyDescent="0.25">
      <c r="A254" s="9"/>
      <c r="B254" s="9"/>
      <c r="C254" s="10"/>
      <c r="D254" s="10"/>
      <c r="E254" s="12"/>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row>
    <row r="255" spans="1:74" s="3" customFormat="1" x14ac:dyDescent="0.25">
      <c r="A255" s="9"/>
      <c r="B255" s="9"/>
      <c r="C255" s="10"/>
      <c r="D255" s="10"/>
      <c r="E255" s="12"/>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row>
    <row r="256" spans="1:74" s="3" customFormat="1" x14ac:dyDescent="0.25">
      <c r="A256" s="9"/>
      <c r="B256" s="9"/>
      <c r="C256" s="10"/>
      <c r="D256" s="10"/>
      <c r="E256" s="12"/>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row>
    <row r="257" spans="1:74" s="3" customFormat="1" x14ac:dyDescent="0.25">
      <c r="A257" s="9"/>
      <c r="B257" s="9"/>
      <c r="C257" s="10"/>
      <c r="D257" s="10"/>
      <c r="E257" s="12"/>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row>
    <row r="258" spans="1:74" s="3" customFormat="1" x14ac:dyDescent="0.25">
      <c r="A258" s="9"/>
      <c r="B258" s="9"/>
      <c r="C258" s="10"/>
      <c r="D258" s="10"/>
      <c r="E258" s="12"/>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row>
    <row r="259" spans="1:74" s="3" customFormat="1" x14ac:dyDescent="0.25">
      <c r="A259" s="9"/>
      <c r="B259" s="9"/>
      <c r="C259" s="10"/>
      <c r="D259" s="10"/>
      <c r="E259" s="12"/>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row>
    <row r="260" spans="1:74" s="3" customFormat="1" x14ac:dyDescent="0.25">
      <c r="A260" s="9"/>
      <c r="B260" s="9"/>
      <c r="C260" s="10"/>
      <c r="D260" s="10"/>
      <c r="E260" s="12"/>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row>
    <row r="261" spans="1:74" s="3" customFormat="1" x14ac:dyDescent="0.25">
      <c r="A261" s="9"/>
      <c r="B261" s="9"/>
      <c r="C261" s="10"/>
      <c r="D261" s="10"/>
      <c r="E261" s="12"/>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row>
    <row r="262" spans="1:74" s="3" customFormat="1" x14ac:dyDescent="0.25">
      <c r="A262" s="9"/>
      <c r="B262" s="9"/>
      <c r="C262" s="10"/>
      <c r="D262" s="10"/>
      <c r="E262" s="12"/>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row>
    <row r="263" spans="1:74" s="3" customFormat="1" x14ac:dyDescent="0.25">
      <c r="A263" s="9"/>
      <c r="B263" s="9"/>
      <c r="C263" s="10"/>
      <c r="D263" s="10"/>
      <c r="E263" s="12"/>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row>
    <row r="264" spans="1:74" s="3" customFormat="1" x14ac:dyDescent="0.25">
      <c r="A264" s="9"/>
      <c r="B264" s="9"/>
      <c r="C264" s="10"/>
      <c r="D264" s="10"/>
      <c r="E264" s="12"/>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row>
    <row r="265" spans="1:74" s="3" customFormat="1" x14ac:dyDescent="0.25">
      <c r="A265" s="9"/>
      <c r="B265" s="9"/>
      <c r="C265" s="10"/>
      <c r="D265" s="10"/>
      <c r="E265" s="12"/>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row>
    <row r="266" spans="1:74" s="3" customFormat="1" x14ac:dyDescent="0.25">
      <c r="A266" s="9"/>
      <c r="B266" s="9"/>
      <c r="C266" s="10"/>
      <c r="D266" s="10"/>
      <c r="E266" s="12"/>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row>
    <row r="267" spans="1:74" s="3" customFormat="1" x14ac:dyDescent="0.25">
      <c r="A267" s="9"/>
      <c r="B267" s="9"/>
      <c r="C267" s="10"/>
      <c r="D267" s="10"/>
      <c r="E267" s="12"/>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row>
    <row r="268" spans="1:74" s="3" customFormat="1" x14ac:dyDescent="0.25">
      <c r="A268" s="9"/>
      <c r="B268" s="9"/>
      <c r="C268" s="10"/>
      <c r="D268" s="10"/>
      <c r="E268" s="12"/>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row>
    <row r="269" spans="1:74" s="3" customFormat="1" x14ac:dyDescent="0.25">
      <c r="A269" s="9"/>
      <c r="B269" s="9"/>
      <c r="C269" s="10"/>
      <c r="D269" s="10"/>
      <c r="E269" s="12"/>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row>
    <row r="270" spans="1:74" s="3" customFormat="1" x14ac:dyDescent="0.25">
      <c r="A270" s="9"/>
      <c r="B270" s="9"/>
      <c r="C270" s="10"/>
      <c r="D270" s="10"/>
      <c r="E270" s="12"/>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row>
    <row r="271" spans="1:74" s="3" customFormat="1" x14ac:dyDescent="0.25">
      <c r="A271" s="9"/>
      <c r="B271" s="9"/>
      <c r="C271" s="10"/>
      <c r="D271" s="10"/>
      <c r="E271" s="12"/>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row>
    <row r="272" spans="1:74" s="3" customFormat="1" x14ac:dyDescent="0.25">
      <c r="A272" s="9"/>
      <c r="B272" s="9"/>
      <c r="C272" s="10"/>
      <c r="D272" s="10"/>
      <c r="E272" s="12"/>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row>
    <row r="273" spans="1:74" s="3" customFormat="1" x14ac:dyDescent="0.25">
      <c r="A273" s="9"/>
      <c r="B273" s="9"/>
      <c r="C273" s="10"/>
      <c r="D273" s="10"/>
      <c r="E273" s="12"/>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row>
    <row r="274" spans="1:74" s="3" customFormat="1" x14ac:dyDescent="0.25">
      <c r="A274" s="9"/>
      <c r="B274" s="9"/>
      <c r="C274" s="10"/>
      <c r="D274" s="10"/>
      <c r="E274" s="12"/>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row>
    <row r="275" spans="1:74" s="3" customFormat="1" x14ac:dyDescent="0.25">
      <c r="A275" s="9"/>
      <c r="B275" s="9"/>
      <c r="C275" s="10"/>
      <c r="D275" s="10"/>
      <c r="E275" s="12"/>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row>
    <row r="276" spans="1:74" s="3" customFormat="1" x14ac:dyDescent="0.25">
      <c r="A276" s="9"/>
      <c r="B276" s="9"/>
      <c r="C276" s="10"/>
      <c r="D276" s="10"/>
      <c r="E276" s="12"/>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row>
    <row r="277" spans="1:74" s="3" customFormat="1" x14ac:dyDescent="0.25">
      <c r="A277" s="9"/>
      <c r="B277" s="9"/>
      <c r="C277" s="10"/>
      <c r="D277" s="10"/>
      <c r="E277" s="12"/>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row>
    <row r="278" spans="1:74" s="3" customFormat="1" x14ac:dyDescent="0.25">
      <c r="A278" s="9"/>
      <c r="B278" s="9"/>
      <c r="C278" s="10"/>
      <c r="D278" s="10"/>
      <c r="E278" s="12"/>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row>
    <row r="279" spans="1:74" s="3" customFormat="1" x14ac:dyDescent="0.25">
      <c r="A279" s="9"/>
      <c r="B279" s="9"/>
      <c r="C279" s="10"/>
      <c r="D279" s="10"/>
      <c r="E279" s="12"/>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row>
    <row r="280" spans="1:74" s="3" customFormat="1" x14ac:dyDescent="0.25">
      <c r="A280" s="9"/>
      <c r="B280" s="9"/>
      <c r="C280" s="10"/>
      <c r="D280" s="10"/>
      <c r="E280" s="12"/>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row>
    <row r="281" spans="1:74" s="3" customFormat="1" x14ac:dyDescent="0.25">
      <c r="A281" s="9"/>
      <c r="B281" s="9"/>
      <c r="C281" s="10"/>
      <c r="D281" s="10"/>
      <c r="E281" s="12"/>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row>
    <row r="282" spans="1:74" s="3" customFormat="1" x14ac:dyDescent="0.25">
      <c r="A282" s="9"/>
      <c r="B282" s="9"/>
      <c r="C282" s="10"/>
      <c r="D282" s="10"/>
      <c r="E282" s="12"/>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row>
    <row r="283" spans="1:74" s="3" customFormat="1" x14ac:dyDescent="0.25">
      <c r="A283" s="9"/>
      <c r="B283" s="9"/>
      <c r="C283" s="10"/>
      <c r="D283" s="10"/>
      <c r="E283" s="12"/>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row>
    <row r="284" spans="1:74" s="3" customFormat="1" x14ac:dyDescent="0.25">
      <c r="A284" s="9"/>
      <c r="B284" s="9"/>
      <c r="C284" s="10"/>
      <c r="D284" s="10"/>
      <c r="E284" s="12"/>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row>
    <row r="285" spans="1:74" s="3" customFormat="1" x14ac:dyDescent="0.25">
      <c r="A285" s="9"/>
      <c r="B285" s="9"/>
      <c r="C285" s="10"/>
      <c r="D285" s="10"/>
      <c r="E285" s="12"/>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row>
    <row r="286" spans="1:74" s="3" customFormat="1" x14ac:dyDescent="0.25">
      <c r="A286" s="9"/>
      <c r="B286" s="9"/>
      <c r="C286" s="10"/>
      <c r="D286" s="10"/>
      <c r="E286" s="12"/>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row>
    <row r="287" spans="1:74" s="3" customFormat="1" x14ac:dyDescent="0.25">
      <c r="A287" s="9"/>
      <c r="B287" s="9"/>
      <c r="C287" s="10"/>
      <c r="D287" s="10"/>
      <c r="E287" s="12"/>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row>
    <row r="288" spans="1:74" s="3" customFormat="1" x14ac:dyDescent="0.25">
      <c r="A288" s="9"/>
      <c r="B288" s="9"/>
      <c r="C288" s="10"/>
      <c r="D288" s="10"/>
      <c r="E288" s="12"/>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row>
    <row r="289" spans="1:74" s="3" customFormat="1" x14ac:dyDescent="0.25">
      <c r="A289" s="9"/>
      <c r="B289" s="9"/>
      <c r="C289" s="10"/>
      <c r="D289" s="10"/>
      <c r="E289" s="12"/>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row>
    <row r="290" spans="1:74" s="3" customFormat="1" x14ac:dyDescent="0.25">
      <c r="A290" s="9"/>
      <c r="B290" s="9"/>
      <c r="C290" s="10"/>
      <c r="D290" s="10"/>
      <c r="E290" s="12"/>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row>
    <row r="291" spans="1:74" s="3" customFormat="1" x14ac:dyDescent="0.25">
      <c r="A291" s="9"/>
      <c r="B291" s="9"/>
      <c r="C291" s="10"/>
      <c r="D291" s="10"/>
      <c r="E291" s="12"/>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row>
    <row r="292" spans="1:74" s="3" customFormat="1" x14ac:dyDescent="0.25">
      <c r="A292" s="9"/>
      <c r="B292" s="9"/>
      <c r="C292" s="10"/>
      <c r="D292" s="10"/>
      <c r="E292" s="12"/>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row>
    <row r="293" spans="1:74" s="3" customFormat="1" x14ac:dyDescent="0.25">
      <c r="A293" s="9"/>
      <c r="B293" s="9"/>
      <c r="C293" s="10"/>
      <c r="D293" s="10"/>
      <c r="E293" s="12"/>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row>
    <row r="294" spans="1:74" s="3" customFormat="1" x14ac:dyDescent="0.25">
      <c r="A294" s="9"/>
      <c r="B294" s="9"/>
      <c r="C294" s="10"/>
      <c r="D294" s="10"/>
      <c r="E294" s="12"/>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row>
    <row r="295" spans="1:74" s="3" customFormat="1" x14ac:dyDescent="0.25">
      <c r="A295" s="9"/>
      <c r="B295" s="9"/>
      <c r="C295" s="10"/>
      <c r="D295" s="10"/>
      <c r="E295" s="12"/>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row>
    <row r="296" spans="1:74" s="3" customFormat="1" x14ac:dyDescent="0.25">
      <c r="A296" s="9"/>
      <c r="B296" s="9"/>
      <c r="C296" s="10"/>
      <c r="D296" s="10"/>
      <c r="E296" s="12"/>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row>
    <row r="297" spans="1:74" s="3" customFormat="1" x14ac:dyDescent="0.25">
      <c r="A297" s="9"/>
      <c r="B297" s="9"/>
      <c r="C297" s="10"/>
      <c r="D297" s="10"/>
      <c r="E297" s="12"/>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row>
    <row r="298" spans="1:74" s="3" customFormat="1" x14ac:dyDescent="0.25">
      <c r="A298" s="9"/>
      <c r="B298" s="9"/>
      <c r="C298" s="10"/>
      <c r="D298" s="10"/>
      <c r="E298" s="12"/>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row>
    <row r="299" spans="1:74" s="3" customFormat="1" x14ac:dyDescent="0.25">
      <c r="A299" s="9"/>
      <c r="B299" s="9"/>
      <c r="C299" s="10"/>
      <c r="D299" s="10"/>
      <c r="E299" s="12"/>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row>
    <row r="300" spans="1:74" s="3" customFormat="1" x14ac:dyDescent="0.25">
      <c r="A300" s="9"/>
      <c r="B300" s="9"/>
      <c r="C300" s="10"/>
      <c r="D300" s="10"/>
      <c r="E300" s="12"/>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row>
    <row r="301" spans="1:74" s="3" customFormat="1" x14ac:dyDescent="0.25">
      <c r="A301" s="9"/>
      <c r="B301" s="9"/>
      <c r="C301" s="10"/>
      <c r="D301" s="10"/>
      <c r="E301" s="12"/>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row>
    <row r="302" spans="1:74" s="3" customFormat="1" x14ac:dyDescent="0.25">
      <c r="A302" s="9"/>
      <c r="B302" s="9"/>
      <c r="C302" s="10"/>
      <c r="D302" s="10"/>
      <c r="E302" s="12"/>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row>
    <row r="303" spans="1:74" s="3" customFormat="1" x14ac:dyDescent="0.25">
      <c r="A303" s="9"/>
      <c r="B303" s="9"/>
      <c r="C303" s="10"/>
      <c r="D303" s="10"/>
      <c r="E303" s="12"/>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row>
    <row r="304" spans="1:74" s="3" customFormat="1" x14ac:dyDescent="0.25">
      <c r="A304" s="9"/>
      <c r="B304" s="9"/>
      <c r="C304" s="10"/>
      <c r="D304" s="10"/>
      <c r="E304" s="12"/>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row>
    <row r="305" spans="1:74" s="3" customFormat="1" x14ac:dyDescent="0.25">
      <c r="A305" s="9"/>
      <c r="B305" s="9"/>
      <c r="C305" s="10"/>
      <c r="D305" s="10"/>
      <c r="E305" s="12"/>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row>
    <row r="306" spans="1:74" s="3" customFormat="1" x14ac:dyDescent="0.25">
      <c r="A306" s="9"/>
      <c r="B306" s="9"/>
      <c r="C306" s="10"/>
      <c r="D306" s="10"/>
      <c r="E306" s="12"/>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row>
    <row r="307" spans="1:74" s="3" customFormat="1" x14ac:dyDescent="0.25">
      <c r="A307" s="9"/>
      <c r="B307" s="9"/>
      <c r="C307" s="10"/>
      <c r="D307" s="10"/>
      <c r="E307" s="12"/>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row>
    <row r="308" spans="1:74" s="3" customFormat="1" x14ac:dyDescent="0.25">
      <c r="A308" s="9"/>
      <c r="B308" s="9"/>
      <c r="C308" s="10"/>
      <c r="D308" s="10"/>
      <c r="E308" s="12"/>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row>
    <row r="309" spans="1:74" s="3" customFormat="1" x14ac:dyDescent="0.25">
      <c r="A309" s="9"/>
      <c r="B309" s="9"/>
      <c r="C309" s="10"/>
      <c r="D309" s="10"/>
      <c r="E309" s="12"/>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row>
    <row r="310" spans="1:74" s="3" customFormat="1" x14ac:dyDescent="0.25">
      <c r="A310" s="9"/>
      <c r="B310" s="9"/>
      <c r="C310" s="10"/>
      <c r="D310" s="10"/>
      <c r="E310" s="12"/>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row>
    <row r="311" spans="1:74" s="3" customFormat="1" x14ac:dyDescent="0.25">
      <c r="A311" s="9"/>
      <c r="B311" s="9"/>
      <c r="C311" s="10"/>
      <c r="D311" s="10"/>
      <c r="E311" s="12"/>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row>
    <row r="312" spans="1:74" s="3" customFormat="1" x14ac:dyDescent="0.25">
      <c r="A312" s="9"/>
      <c r="B312" s="9"/>
      <c r="C312" s="10"/>
      <c r="D312" s="10"/>
      <c r="E312" s="12"/>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row>
    <row r="313" spans="1:74" s="3" customFormat="1" x14ac:dyDescent="0.25">
      <c r="A313" s="9"/>
      <c r="B313" s="9"/>
      <c r="C313" s="10"/>
      <c r="D313" s="10"/>
      <c r="E313" s="12"/>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row>
    <row r="314" spans="1:74" s="3" customFormat="1" x14ac:dyDescent="0.25">
      <c r="A314" s="9"/>
      <c r="B314" s="9"/>
      <c r="C314" s="10"/>
      <c r="D314" s="10"/>
      <c r="E314" s="12"/>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row>
    <row r="315" spans="1:74" s="3" customFormat="1" x14ac:dyDescent="0.25">
      <c r="A315" s="9"/>
      <c r="B315" s="9"/>
      <c r="C315" s="10"/>
      <c r="D315" s="10"/>
      <c r="E315" s="12"/>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row>
    <row r="316" spans="1:74" s="3" customFormat="1" x14ac:dyDescent="0.25">
      <c r="A316" s="9"/>
      <c r="B316" s="9"/>
      <c r="C316" s="10"/>
      <c r="D316" s="10"/>
      <c r="E316" s="12"/>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row>
    <row r="317" spans="1:74" s="3" customFormat="1" x14ac:dyDescent="0.25">
      <c r="A317" s="9"/>
      <c r="B317" s="9"/>
      <c r="C317" s="10"/>
      <c r="D317" s="10"/>
      <c r="E317" s="12"/>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row>
    <row r="318" spans="1:74" s="3" customFormat="1" x14ac:dyDescent="0.25">
      <c r="A318" s="9"/>
      <c r="B318" s="9"/>
      <c r="C318" s="10"/>
      <c r="D318" s="10"/>
      <c r="E318" s="12"/>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row>
    <row r="319" spans="1:74" s="3" customFormat="1" x14ac:dyDescent="0.25">
      <c r="A319" s="9"/>
      <c r="B319" s="9"/>
      <c r="C319" s="10"/>
      <c r="D319" s="10"/>
      <c r="E319" s="12"/>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row>
    <row r="320" spans="1:74" s="3" customFormat="1" x14ac:dyDescent="0.25">
      <c r="A320" s="9"/>
      <c r="B320" s="9"/>
      <c r="C320" s="10"/>
      <c r="D320" s="10"/>
      <c r="E320" s="12"/>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row>
    <row r="321" spans="1:74" s="3" customFormat="1" x14ac:dyDescent="0.25">
      <c r="A321" s="9"/>
      <c r="B321" s="9"/>
      <c r="C321" s="10"/>
      <c r="D321" s="10"/>
      <c r="E321" s="12"/>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row>
    <row r="322" spans="1:74" s="3" customFormat="1" x14ac:dyDescent="0.25">
      <c r="A322" s="9"/>
      <c r="B322" s="9"/>
      <c r="C322" s="10"/>
      <c r="D322" s="10"/>
      <c r="E322" s="12"/>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row>
    <row r="323" spans="1:74" s="3" customFormat="1" x14ac:dyDescent="0.25">
      <c r="A323" s="9"/>
      <c r="B323" s="9"/>
      <c r="C323" s="10"/>
      <c r="D323" s="10"/>
      <c r="E323" s="12"/>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row>
    <row r="324" spans="1:74" s="3" customFormat="1" x14ac:dyDescent="0.25">
      <c r="A324" s="9"/>
      <c r="B324" s="9"/>
      <c r="C324" s="10"/>
      <c r="D324" s="10"/>
      <c r="E324" s="12"/>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row>
    <row r="325" spans="1:74" s="3" customFormat="1" x14ac:dyDescent="0.25">
      <c r="A325" s="9"/>
      <c r="B325" s="9"/>
      <c r="C325" s="10"/>
      <c r="D325" s="10"/>
      <c r="E325" s="12"/>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row>
    <row r="326" spans="1:74" s="3" customFormat="1" x14ac:dyDescent="0.25">
      <c r="A326" s="9"/>
      <c r="B326" s="9"/>
      <c r="C326" s="10"/>
      <c r="D326" s="10"/>
      <c r="E326" s="12"/>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row>
    <row r="327" spans="1:74" s="3" customFormat="1" x14ac:dyDescent="0.25">
      <c r="A327" s="85"/>
      <c r="B327" s="85"/>
      <c r="C327" s="8"/>
      <c r="D327" s="86"/>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row>
    <row r="328" spans="1:74" s="3" customFormat="1" x14ac:dyDescent="0.25">
      <c r="A328" s="85"/>
      <c r="B328" s="85"/>
      <c r="C328" s="8"/>
      <c r="D328" s="86"/>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row>
    <row r="329" spans="1:74" s="3" customFormat="1" x14ac:dyDescent="0.25">
      <c r="A329" s="85"/>
      <c r="B329" s="85"/>
      <c r="C329" s="8"/>
      <c r="D329" s="86"/>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row>
    <row r="330" spans="1:74" s="3" customFormat="1" x14ac:dyDescent="0.25">
      <c r="A330" s="85"/>
      <c r="B330" s="85"/>
      <c r="C330" s="8"/>
      <c r="D330" s="86"/>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row>
    <row r="331" spans="1:74" s="3" customFormat="1" x14ac:dyDescent="0.25">
      <c r="A331" s="85"/>
      <c r="B331" s="85"/>
      <c r="C331" s="8"/>
      <c r="D331" s="86"/>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row>
    <row r="332" spans="1:74" s="3" customFormat="1" x14ac:dyDescent="0.25">
      <c r="A332" s="85"/>
      <c r="B332" s="85"/>
      <c r="C332" s="8"/>
      <c r="D332" s="86"/>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row>
    <row r="333" spans="1:74" s="3" customFormat="1" x14ac:dyDescent="0.25">
      <c r="A333" s="85"/>
      <c r="B333" s="85"/>
      <c r="C333" s="8"/>
      <c r="D333" s="86"/>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row>
    <row r="334" spans="1:74" s="3" customFormat="1" x14ac:dyDescent="0.25">
      <c r="A334" s="85"/>
      <c r="B334" s="85"/>
      <c r="C334" s="8"/>
      <c r="D334" s="86"/>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row>
    <row r="335" spans="1:74" s="3" customFormat="1" x14ac:dyDescent="0.25">
      <c r="A335" s="85"/>
      <c r="B335" s="85"/>
      <c r="C335" s="8"/>
      <c r="D335" s="86"/>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row>
    <row r="336" spans="1:74" s="3" customFormat="1" x14ac:dyDescent="0.25">
      <c r="A336" s="85"/>
      <c r="B336" s="85"/>
      <c r="C336" s="8"/>
      <c r="D336" s="86"/>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row>
    <row r="337" spans="1:74" s="3" customFormat="1" x14ac:dyDescent="0.25">
      <c r="A337" s="85"/>
      <c r="B337" s="85"/>
      <c r="C337" s="8"/>
      <c r="D337" s="86"/>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row>
    <row r="338" spans="1:74" s="3" customFormat="1" x14ac:dyDescent="0.25">
      <c r="A338" s="85"/>
      <c r="B338" s="85"/>
      <c r="C338" s="8"/>
      <c r="D338" s="86"/>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row>
    <row r="339" spans="1:74" s="3" customFormat="1" x14ac:dyDescent="0.25">
      <c r="A339" s="85"/>
      <c r="B339" s="85"/>
      <c r="C339" s="8"/>
      <c r="D339" s="86"/>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row>
    <row r="340" spans="1:74" s="3" customFormat="1" x14ac:dyDescent="0.25">
      <c r="A340" s="85"/>
      <c r="B340" s="85"/>
      <c r="C340" s="8"/>
      <c r="D340" s="86"/>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row>
    <row r="341" spans="1:74" s="3" customFormat="1" x14ac:dyDescent="0.25">
      <c r="A341" s="85"/>
      <c r="B341" s="85"/>
      <c r="C341" s="8"/>
      <c r="D341" s="86"/>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row>
    <row r="342" spans="1:74" s="3" customFormat="1" x14ac:dyDescent="0.25">
      <c r="A342" s="85"/>
      <c r="B342" s="85"/>
      <c r="C342" s="8"/>
      <c r="D342" s="86"/>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row>
    <row r="343" spans="1:74" s="3" customFormat="1" x14ac:dyDescent="0.25">
      <c r="A343" s="85"/>
      <c r="B343" s="85"/>
      <c r="C343" s="8"/>
      <c r="D343" s="86"/>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row>
    <row r="344" spans="1:74" s="3" customFormat="1" x14ac:dyDescent="0.25">
      <c r="A344" s="85"/>
      <c r="B344" s="85"/>
      <c r="C344" s="8"/>
      <c r="D344" s="86"/>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row>
    <row r="345" spans="1:74" s="3" customFormat="1" x14ac:dyDescent="0.25">
      <c r="A345" s="85"/>
      <c r="B345" s="85"/>
      <c r="C345" s="8"/>
      <c r="D345" s="86"/>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row>
    <row r="346" spans="1:74" s="3" customFormat="1" x14ac:dyDescent="0.25">
      <c r="A346" s="85"/>
      <c r="B346" s="85"/>
      <c r="C346" s="8"/>
      <c r="D346" s="86"/>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row>
    <row r="347" spans="1:74" s="3" customFormat="1" x14ac:dyDescent="0.25">
      <c r="A347" s="85"/>
      <c r="B347" s="85"/>
      <c r="C347" s="8"/>
      <c r="D347" s="86"/>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row>
    <row r="348" spans="1:74" s="3" customFormat="1" x14ac:dyDescent="0.25">
      <c r="A348" s="85"/>
      <c r="B348" s="85"/>
      <c r="C348" s="8"/>
      <c r="D348" s="86"/>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row>
    <row r="349" spans="1:74" s="3" customFormat="1" x14ac:dyDescent="0.25">
      <c r="A349" s="85"/>
      <c r="B349" s="85"/>
      <c r="C349" s="8"/>
      <c r="D349" s="86"/>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row>
    <row r="350" spans="1:74" s="3" customFormat="1" x14ac:dyDescent="0.25">
      <c r="A350" s="85"/>
      <c r="B350" s="85"/>
      <c r="C350" s="8"/>
      <c r="D350" s="86"/>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row>
    <row r="351" spans="1:74" s="3" customFormat="1" x14ac:dyDescent="0.25">
      <c r="A351" s="85"/>
      <c r="B351" s="85"/>
      <c r="C351" s="8"/>
      <c r="D351" s="86"/>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row>
    <row r="352" spans="1:74" s="3" customFormat="1" x14ac:dyDescent="0.25">
      <c r="A352" s="85"/>
      <c r="B352" s="85"/>
      <c r="C352" s="8"/>
      <c r="D352" s="86"/>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row>
    <row r="353" spans="1:74" s="3" customFormat="1" x14ac:dyDescent="0.25">
      <c r="A353" s="85"/>
      <c r="B353" s="85"/>
      <c r="C353" s="8"/>
      <c r="D353" s="86"/>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row>
    <row r="354" spans="1:74" s="3" customFormat="1" x14ac:dyDescent="0.25">
      <c r="A354" s="85"/>
      <c r="B354" s="85"/>
      <c r="C354" s="8"/>
      <c r="D354" s="86"/>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row>
    <row r="355" spans="1:74" s="3" customFormat="1" x14ac:dyDescent="0.25">
      <c r="A355" s="85"/>
      <c r="B355" s="85"/>
      <c r="C355" s="8"/>
      <c r="D355" s="86"/>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row>
    <row r="356" spans="1:74" s="3" customFormat="1" x14ac:dyDescent="0.25">
      <c r="A356" s="85"/>
      <c r="B356" s="85"/>
      <c r="C356" s="8"/>
      <c r="D356" s="86"/>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row>
    <row r="357" spans="1:74" s="3" customFormat="1" x14ac:dyDescent="0.25">
      <c r="A357" s="85"/>
      <c r="B357" s="85"/>
      <c r="C357" s="8"/>
      <c r="D357" s="86"/>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row>
    <row r="358" spans="1:74" s="3" customFormat="1" x14ac:dyDescent="0.25">
      <c r="A358" s="85"/>
      <c r="B358" s="85"/>
      <c r="C358" s="8"/>
      <c r="D358" s="86"/>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row>
    <row r="359" spans="1:74" s="3" customFormat="1" x14ac:dyDescent="0.25">
      <c r="A359" s="85"/>
      <c r="B359" s="85"/>
      <c r="C359" s="8"/>
      <c r="D359" s="86"/>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row>
    <row r="360" spans="1:74" s="3" customFormat="1" x14ac:dyDescent="0.25">
      <c r="A360" s="85"/>
      <c r="B360" s="85"/>
      <c r="C360" s="8"/>
      <c r="D360" s="86"/>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row>
    <row r="361" spans="1:74" s="3" customFormat="1" x14ac:dyDescent="0.25">
      <c r="A361" s="85"/>
      <c r="B361" s="85"/>
      <c r="C361" s="8"/>
      <c r="D361" s="86"/>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row>
    <row r="362" spans="1:74" s="3" customFormat="1" x14ac:dyDescent="0.25">
      <c r="A362" s="85"/>
      <c r="B362" s="85"/>
      <c r="C362" s="8"/>
      <c r="D362" s="86"/>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row>
    <row r="363" spans="1:74" s="3" customFormat="1" x14ac:dyDescent="0.25">
      <c r="A363" s="85"/>
      <c r="B363" s="85"/>
      <c r="C363" s="8"/>
      <c r="D363" s="86"/>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row>
    <row r="364" spans="1:74" s="3" customFormat="1" x14ac:dyDescent="0.25">
      <c r="A364" s="85"/>
      <c r="B364" s="85"/>
      <c r="C364" s="8"/>
      <c r="D364" s="86"/>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row>
    <row r="365" spans="1:74" s="3" customFormat="1" x14ac:dyDescent="0.25">
      <c r="A365" s="85"/>
      <c r="B365" s="85"/>
      <c r="C365" s="8"/>
      <c r="D365" s="86"/>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row>
    <row r="366" spans="1:74" s="3" customFormat="1" x14ac:dyDescent="0.25">
      <c r="A366" s="85"/>
      <c r="B366" s="85"/>
      <c r="C366" s="8"/>
      <c r="D366" s="86"/>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row>
    <row r="367" spans="1:74" s="3" customFormat="1" x14ac:dyDescent="0.25">
      <c r="A367" s="85"/>
      <c r="B367" s="85"/>
      <c r="C367" s="8"/>
      <c r="D367" s="86"/>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row>
    <row r="368" spans="1:74" s="3" customFormat="1" x14ac:dyDescent="0.25">
      <c r="A368" s="85"/>
      <c r="B368" s="85"/>
      <c r="C368" s="8"/>
      <c r="D368" s="86"/>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row>
    <row r="369" spans="1:74" s="3" customFormat="1" x14ac:dyDescent="0.25">
      <c r="A369" s="85"/>
      <c r="B369" s="85"/>
      <c r="C369" s="8"/>
      <c r="D369" s="86"/>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row>
    <row r="370" spans="1:74" s="3" customFormat="1" x14ac:dyDescent="0.25">
      <c r="A370" s="85"/>
      <c r="B370" s="85"/>
      <c r="C370" s="8"/>
      <c r="D370" s="86"/>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row>
    <row r="371" spans="1:74" s="3" customFormat="1" x14ac:dyDescent="0.25">
      <c r="A371" s="85"/>
      <c r="B371" s="85"/>
      <c r="C371" s="8"/>
      <c r="D371" s="86"/>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row>
    <row r="372" spans="1:74" s="3" customFormat="1" x14ac:dyDescent="0.25">
      <c r="A372" s="85"/>
      <c r="B372" s="85"/>
      <c r="C372" s="8"/>
      <c r="D372" s="86"/>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row>
    <row r="373" spans="1:74" s="3" customFormat="1" x14ac:dyDescent="0.25">
      <c r="A373" s="85"/>
      <c r="B373" s="85"/>
      <c r="C373" s="8"/>
      <c r="D373" s="86"/>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row>
    <row r="374" spans="1:74" s="3" customFormat="1" x14ac:dyDescent="0.25">
      <c r="A374" s="85"/>
      <c r="B374" s="85"/>
      <c r="C374" s="8"/>
      <c r="D374" s="86"/>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row>
    <row r="375" spans="1:74" s="3" customFormat="1" x14ac:dyDescent="0.25">
      <c r="A375" s="85"/>
      <c r="B375" s="85"/>
      <c r="C375" s="8"/>
      <c r="D375" s="86"/>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row>
    <row r="376" spans="1:74" s="3" customFormat="1" x14ac:dyDescent="0.25">
      <c r="A376" s="85"/>
      <c r="B376" s="85"/>
      <c r="C376" s="8"/>
      <c r="D376" s="86"/>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row>
    <row r="377" spans="1:74" s="3" customFormat="1" x14ac:dyDescent="0.25">
      <c r="A377" s="85"/>
      <c r="B377" s="85"/>
      <c r="C377" s="8"/>
      <c r="D377" s="86"/>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row>
    <row r="378" spans="1:74" s="3" customFormat="1" x14ac:dyDescent="0.25">
      <c r="A378" s="85"/>
      <c r="B378" s="85"/>
      <c r="C378" s="8"/>
      <c r="D378" s="86"/>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row>
    <row r="379" spans="1:74" s="3" customFormat="1" x14ac:dyDescent="0.25">
      <c r="A379" s="85"/>
      <c r="B379" s="85"/>
      <c r="C379" s="8"/>
      <c r="D379" s="86"/>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row>
    <row r="380" spans="1:74" s="3" customFormat="1" x14ac:dyDescent="0.25">
      <c r="A380" s="85"/>
      <c r="B380" s="85"/>
      <c r="C380" s="8"/>
      <c r="D380" s="86"/>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row>
    <row r="381" spans="1:74" s="3" customFormat="1" x14ac:dyDescent="0.25">
      <c r="A381" s="85"/>
      <c r="B381" s="85"/>
      <c r="C381" s="8"/>
      <c r="D381" s="86"/>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row>
    <row r="382" spans="1:74" s="3" customFormat="1" x14ac:dyDescent="0.25">
      <c r="A382" s="85"/>
      <c r="B382" s="85"/>
      <c r="C382" s="8"/>
      <c r="D382" s="86"/>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row>
    <row r="383" spans="1:74" s="3" customFormat="1" x14ac:dyDescent="0.25">
      <c r="A383" s="85"/>
      <c r="B383" s="85"/>
      <c r="C383" s="8"/>
      <c r="D383" s="86"/>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row>
    <row r="384" spans="1:74" s="3" customFormat="1" x14ac:dyDescent="0.25">
      <c r="A384" s="85"/>
      <c r="B384" s="85"/>
      <c r="C384" s="8"/>
      <c r="D384" s="86"/>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row>
    <row r="385" spans="1:74" s="3" customFormat="1" x14ac:dyDescent="0.25">
      <c r="A385" s="85"/>
      <c r="B385" s="85"/>
      <c r="C385" s="8"/>
      <c r="D385" s="86"/>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row>
    <row r="386" spans="1:74" s="3" customFormat="1" x14ac:dyDescent="0.25">
      <c r="A386" s="85"/>
      <c r="B386" s="85"/>
      <c r="C386" s="8"/>
      <c r="D386" s="86"/>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row>
    <row r="387" spans="1:74" s="3" customFormat="1" x14ac:dyDescent="0.25">
      <c r="A387" s="85"/>
      <c r="B387" s="85"/>
      <c r="C387" s="8"/>
      <c r="D387" s="86"/>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row>
    <row r="388" spans="1:74" s="3" customFormat="1" x14ac:dyDescent="0.25">
      <c r="A388" s="85"/>
      <c r="B388" s="85"/>
      <c r="C388" s="8"/>
      <c r="D388" s="86"/>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row>
    <row r="389" spans="1:74" s="3" customFormat="1" x14ac:dyDescent="0.25">
      <c r="A389" s="85"/>
      <c r="B389" s="85"/>
      <c r="C389" s="8"/>
      <c r="D389" s="86"/>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row>
    <row r="390" spans="1:74" s="3" customFormat="1" x14ac:dyDescent="0.25">
      <c r="A390" s="85"/>
      <c r="B390" s="85"/>
      <c r="C390" s="8"/>
      <c r="D390" s="86"/>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row>
    <row r="391" spans="1:74" s="3" customFormat="1" x14ac:dyDescent="0.25">
      <c r="A391" s="85"/>
      <c r="B391" s="85"/>
      <c r="C391" s="8"/>
      <c r="D391" s="86"/>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row>
    <row r="392" spans="1:74" s="3" customFormat="1" x14ac:dyDescent="0.25">
      <c r="A392" s="85"/>
      <c r="B392" s="85"/>
      <c r="C392" s="8"/>
      <c r="D392" s="86"/>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row>
    <row r="393" spans="1:74" s="3" customFormat="1" x14ac:dyDescent="0.25">
      <c r="A393" s="85"/>
      <c r="B393" s="85"/>
      <c r="C393" s="8"/>
      <c r="D393" s="86"/>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row>
    <row r="394" spans="1:74" s="3" customFormat="1" x14ac:dyDescent="0.25">
      <c r="A394" s="85"/>
      <c r="B394" s="85"/>
      <c r="C394" s="8"/>
      <c r="D394" s="86"/>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row>
    <row r="395" spans="1:74" s="3" customFormat="1" x14ac:dyDescent="0.25">
      <c r="A395" s="85"/>
      <c r="B395" s="85"/>
      <c r="C395" s="8"/>
      <c r="D395" s="86"/>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row>
    <row r="396" spans="1:74" s="3" customFormat="1" x14ac:dyDescent="0.25">
      <c r="A396" s="85"/>
      <c r="B396" s="85"/>
      <c r="C396" s="8"/>
      <c r="D396" s="86"/>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row>
    <row r="397" spans="1:74" s="3" customFormat="1" x14ac:dyDescent="0.25">
      <c r="A397" s="85"/>
      <c r="B397" s="85"/>
      <c r="C397" s="8"/>
      <c r="D397" s="86"/>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row>
    <row r="398" spans="1:74" s="3" customFormat="1" x14ac:dyDescent="0.25">
      <c r="A398" s="85"/>
      <c r="B398" s="85"/>
      <c r="C398" s="8"/>
      <c r="D398" s="86"/>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row>
    <row r="399" spans="1:74" s="3" customFormat="1" x14ac:dyDescent="0.25">
      <c r="A399" s="85"/>
      <c r="B399" s="85"/>
      <c r="C399" s="8"/>
      <c r="D399" s="86"/>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row>
    <row r="400" spans="1:74" s="3" customFormat="1" x14ac:dyDescent="0.25">
      <c r="A400" s="85"/>
      <c r="B400" s="85"/>
      <c r="C400" s="8"/>
      <c r="D400" s="86"/>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row>
    <row r="401" spans="1:74" s="3" customFormat="1" x14ac:dyDescent="0.25">
      <c r="A401" s="85"/>
      <c r="B401" s="85"/>
      <c r="C401" s="8"/>
      <c r="D401" s="86"/>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row>
    <row r="402" spans="1:74" s="3" customFormat="1" x14ac:dyDescent="0.25">
      <c r="A402" s="85"/>
      <c r="B402" s="85"/>
      <c r="C402" s="8"/>
      <c r="D402" s="86"/>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row>
    <row r="403" spans="1:74" s="3" customFormat="1" x14ac:dyDescent="0.25">
      <c r="A403" s="85"/>
      <c r="B403" s="85"/>
      <c r="C403" s="8"/>
      <c r="D403" s="86"/>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row>
    <row r="404" spans="1:74" s="3" customFormat="1" x14ac:dyDescent="0.25">
      <c r="A404" s="85"/>
      <c r="B404" s="85"/>
      <c r="C404" s="8"/>
      <c r="D404" s="86"/>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row>
    <row r="405" spans="1:74" s="3" customFormat="1" x14ac:dyDescent="0.25">
      <c r="A405" s="85"/>
      <c r="B405" s="85"/>
      <c r="C405" s="8"/>
      <c r="D405" s="86"/>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row>
    <row r="406" spans="1:74" s="3" customFormat="1" x14ac:dyDescent="0.25">
      <c r="A406" s="85"/>
      <c r="B406" s="85"/>
      <c r="C406" s="8"/>
      <c r="D406" s="86"/>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row>
    <row r="407" spans="1:74" s="3" customFormat="1" x14ac:dyDescent="0.25">
      <c r="A407" s="85"/>
      <c r="B407" s="85"/>
      <c r="C407" s="8"/>
      <c r="D407" s="86"/>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row>
    <row r="408" spans="1:74" s="3" customFormat="1" x14ac:dyDescent="0.25">
      <c r="A408" s="85"/>
      <c r="B408" s="85"/>
      <c r="C408" s="8"/>
      <c r="D408" s="86"/>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row>
    <row r="409" spans="1:74" s="3" customFormat="1" x14ac:dyDescent="0.25">
      <c r="A409" s="85"/>
      <c r="B409" s="85"/>
      <c r="C409" s="8"/>
      <c r="D409" s="86"/>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row>
    <row r="410" spans="1:74" s="3" customFormat="1" x14ac:dyDescent="0.25">
      <c r="A410" s="85"/>
      <c r="B410" s="85"/>
      <c r="C410" s="8"/>
      <c r="D410" s="86"/>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row>
    <row r="411" spans="1:74" s="3" customFormat="1" x14ac:dyDescent="0.25">
      <c r="A411" s="85"/>
      <c r="B411" s="85"/>
      <c r="C411" s="8"/>
      <c r="D411" s="86"/>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row>
    <row r="412" spans="1:74" s="3" customFormat="1" x14ac:dyDescent="0.25">
      <c r="A412" s="85"/>
      <c r="B412" s="85"/>
      <c r="C412" s="8"/>
      <c r="D412" s="86"/>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row>
    <row r="413" spans="1:74" s="3" customFormat="1" x14ac:dyDescent="0.25">
      <c r="A413" s="85"/>
      <c r="B413" s="85"/>
      <c r="C413" s="8"/>
      <c r="D413" s="86"/>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row>
    <row r="414" spans="1:74" s="3" customFormat="1" x14ac:dyDescent="0.25">
      <c r="A414" s="85"/>
      <c r="B414" s="85"/>
      <c r="C414" s="8"/>
      <c r="D414" s="86"/>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row>
    <row r="415" spans="1:74" s="3" customFormat="1" x14ac:dyDescent="0.25">
      <c r="A415" s="85"/>
      <c r="B415" s="85"/>
      <c r="C415" s="8"/>
      <c r="D415" s="86"/>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row>
    <row r="416" spans="1:74" s="3" customFormat="1" x14ac:dyDescent="0.25">
      <c r="A416" s="85"/>
      <c r="B416" s="85"/>
      <c r="C416" s="8"/>
      <c r="D416" s="86"/>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row>
    <row r="417" spans="1:74" s="3" customFormat="1" x14ac:dyDescent="0.25">
      <c r="A417" s="85"/>
      <c r="B417" s="85"/>
      <c r="C417" s="8"/>
      <c r="D417" s="86"/>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row>
    <row r="418" spans="1:74" s="3" customFormat="1" x14ac:dyDescent="0.25">
      <c r="A418" s="85"/>
      <c r="B418" s="85"/>
      <c r="C418" s="8"/>
      <c r="D418" s="86"/>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row>
    <row r="419" spans="1:74" s="3" customFormat="1" x14ac:dyDescent="0.25">
      <c r="A419" s="85"/>
      <c r="B419" s="85"/>
      <c r="C419" s="8"/>
      <c r="D419" s="86"/>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row>
    <row r="420" spans="1:74" s="3" customFormat="1" x14ac:dyDescent="0.25">
      <c r="A420" s="85"/>
      <c r="B420" s="85"/>
      <c r="C420" s="8"/>
      <c r="D420" s="86"/>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row>
    <row r="421" spans="1:74" s="3" customFormat="1" x14ac:dyDescent="0.25">
      <c r="A421" s="85"/>
      <c r="B421" s="85"/>
      <c r="C421" s="8"/>
      <c r="D421" s="86"/>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row>
    <row r="422" spans="1:74" s="3" customFormat="1" x14ac:dyDescent="0.25">
      <c r="A422" s="85"/>
      <c r="B422" s="85"/>
      <c r="C422" s="8"/>
      <c r="D422" s="86"/>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row>
    <row r="423" spans="1:74" s="3" customFormat="1" x14ac:dyDescent="0.25">
      <c r="A423" s="85"/>
      <c r="B423" s="85"/>
      <c r="C423" s="8"/>
      <c r="D423" s="86"/>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row>
    <row r="424" spans="1:74" s="3" customFormat="1" x14ac:dyDescent="0.25">
      <c r="A424" s="85"/>
      <c r="B424" s="85"/>
      <c r="C424" s="8"/>
      <c r="D424" s="86"/>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row>
    <row r="425" spans="1:74" s="3" customFormat="1" x14ac:dyDescent="0.25">
      <c r="A425" s="85"/>
      <c r="B425" s="85"/>
      <c r="C425" s="8"/>
      <c r="D425" s="86"/>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row>
    <row r="426" spans="1:74" s="3" customFormat="1" x14ac:dyDescent="0.25">
      <c r="A426" s="85"/>
      <c r="B426" s="85"/>
      <c r="C426" s="8"/>
      <c r="D426" s="86"/>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row>
    <row r="427" spans="1:74" s="3" customFormat="1" x14ac:dyDescent="0.25">
      <c r="A427" s="85"/>
      <c r="B427" s="85"/>
      <c r="C427" s="8"/>
      <c r="D427" s="86"/>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row>
    <row r="428" spans="1:74" s="3" customFormat="1" x14ac:dyDescent="0.25">
      <c r="A428" s="85"/>
      <c r="B428" s="85"/>
      <c r="C428" s="8"/>
      <c r="D428" s="86"/>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row>
    <row r="429" spans="1:74" s="3" customFormat="1" x14ac:dyDescent="0.25">
      <c r="A429" s="85"/>
      <c r="B429" s="85"/>
      <c r="C429" s="8"/>
      <c r="D429" s="86"/>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row>
    <row r="430" spans="1:74" s="3" customFormat="1" x14ac:dyDescent="0.25">
      <c r="A430" s="85"/>
      <c r="B430" s="85"/>
      <c r="C430" s="8"/>
      <c r="D430" s="86"/>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row>
    <row r="431" spans="1:74" s="3" customFormat="1" x14ac:dyDescent="0.25">
      <c r="A431" s="85"/>
      <c r="B431" s="85"/>
      <c r="C431" s="8"/>
      <c r="D431" s="86"/>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row>
    <row r="432" spans="1:74" s="3" customFormat="1" x14ac:dyDescent="0.25">
      <c r="A432" s="85"/>
      <c r="B432" s="85"/>
      <c r="C432" s="8"/>
      <c r="D432" s="86"/>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row>
    <row r="433" spans="1:74" s="3" customFormat="1" x14ac:dyDescent="0.25">
      <c r="A433" s="85"/>
      <c r="B433" s="85"/>
      <c r="C433" s="8"/>
      <c r="D433" s="86"/>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row>
    <row r="434" spans="1:74" s="3" customFormat="1" x14ac:dyDescent="0.25">
      <c r="A434" s="85"/>
      <c r="B434" s="85"/>
      <c r="C434" s="8"/>
      <c r="D434" s="86"/>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row>
    <row r="435" spans="1:74" s="3" customFormat="1" x14ac:dyDescent="0.25">
      <c r="A435" s="85"/>
      <c r="B435" s="85"/>
      <c r="C435" s="8"/>
      <c r="D435" s="86"/>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row>
    <row r="436" spans="1:74" s="3" customFormat="1" x14ac:dyDescent="0.25">
      <c r="A436" s="85"/>
      <c r="B436" s="85"/>
      <c r="C436" s="8"/>
      <c r="D436" s="86"/>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row>
    <row r="437" spans="1:74" s="3" customFormat="1" x14ac:dyDescent="0.25">
      <c r="A437" s="85"/>
      <c r="B437" s="85"/>
      <c r="C437" s="8"/>
      <c r="D437" s="86"/>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row>
    <row r="438" spans="1:74" s="3" customFormat="1" x14ac:dyDescent="0.25">
      <c r="A438" s="85"/>
      <c r="B438" s="85"/>
      <c r="C438" s="8"/>
      <c r="D438" s="86"/>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row>
    <row r="439" spans="1:74" s="3" customFormat="1" x14ac:dyDescent="0.25">
      <c r="A439" s="85"/>
      <c r="B439" s="85"/>
      <c r="C439" s="8"/>
      <c r="D439" s="86"/>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row>
    <row r="440" spans="1:74" s="3" customFormat="1" x14ac:dyDescent="0.25">
      <c r="A440" s="85"/>
      <c r="B440" s="85"/>
      <c r="C440" s="8"/>
      <c r="D440" s="86"/>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row>
    <row r="441" spans="1:74" s="3" customFormat="1" x14ac:dyDescent="0.25">
      <c r="A441" s="85"/>
      <c r="B441" s="85"/>
      <c r="C441" s="8"/>
      <c r="D441" s="86"/>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row>
    <row r="442" spans="1:74" s="3" customFormat="1" x14ac:dyDescent="0.25">
      <c r="A442" s="85"/>
      <c r="B442" s="85"/>
      <c r="C442" s="8"/>
      <c r="D442" s="86"/>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row>
    <row r="443" spans="1:74" s="3" customFormat="1" x14ac:dyDescent="0.25">
      <c r="A443" s="85"/>
      <c r="B443" s="85"/>
      <c r="C443" s="8"/>
      <c r="D443" s="86"/>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row>
    <row r="444" spans="1:74" s="3" customFormat="1" x14ac:dyDescent="0.25">
      <c r="A444" s="85"/>
      <c r="B444" s="85"/>
      <c r="C444" s="8"/>
      <c r="D444" s="86"/>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row>
    <row r="445" spans="1:74" s="3" customFormat="1" x14ac:dyDescent="0.25">
      <c r="A445" s="85"/>
      <c r="B445" s="85"/>
      <c r="C445" s="8"/>
      <c r="D445" s="86"/>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row>
    <row r="446" spans="1:74" s="3" customFormat="1" x14ac:dyDescent="0.25">
      <c r="A446" s="85"/>
      <c r="B446" s="85"/>
      <c r="C446" s="8"/>
      <c r="D446" s="86"/>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row>
    <row r="447" spans="1:74" s="3" customFormat="1" x14ac:dyDescent="0.25">
      <c r="A447" s="85"/>
      <c r="B447" s="85"/>
      <c r="C447" s="8"/>
      <c r="D447" s="86"/>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row>
    <row r="448" spans="1:74" s="3" customFormat="1" x14ac:dyDescent="0.25">
      <c r="A448" s="85"/>
      <c r="B448" s="85"/>
      <c r="C448" s="8"/>
      <c r="D448" s="86"/>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row>
    <row r="449" spans="1:74" s="3" customFormat="1" x14ac:dyDescent="0.25">
      <c r="A449" s="85"/>
      <c r="B449" s="85"/>
      <c r="C449" s="8"/>
      <c r="D449" s="86"/>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row>
    <row r="450" spans="1:74" s="3" customFormat="1" x14ac:dyDescent="0.25">
      <c r="A450" s="85"/>
      <c r="B450" s="85"/>
      <c r="C450" s="8"/>
      <c r="D450" s="86"/>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row>
    <row r="451" spans="1:74" s="3" customFormat="1" x14ac:dyDescent="0.25">
      <c r="A451" s="85"/>
      <c r="B451" s="85"/>
      <c r="C451" s="8"/>
      <c r="D451" s="86"/>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row>
    <row r="452" spans="1:74" s="3" customFormat="1" x14ac:dyDescent="0.25">
      <c r="A452" s="85"/>
      <c r="B452" s="85"/>
      <c r="C452" s="8"/>
      <c r="D452" s="86"/>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row>
    <row r="453" spans="1:74" s="3" customFormat="1" x14ac:dyDescent="0.25">
      <c r="A453" s="85"/>
      <c r="B453" s="85"/>
      <c r="C453" s="8"/>
      <c r="D453" s="86"/>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row>
    <row r="454" spans="1:74" s="3" customFormat="1" x14ac:dyDescent="0.25">
      <c r="A454" s="85"/>
      <c r="B454" s="85"/>
      <c r="C454" s="8"/>
      <c r="D454" s="86"/>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row>
    <row r="455" spans="1:74" s="3" customFormat="1" x14ac:dyDescent="0.25">
      <c r="A455" s="85"/>
      <c r="B455" s="85"/>
      <c r="C455" s="8"/>
      <c r="D455" s="86"/>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row>
    <row r="456" spans="1:74" s="3" customFormat="1" x14ac:dyDescent="0.25">
      <c r="A456" s="85"/>
      <c r="B456" s="85"/>
      <c r="C456" s="8"/>
      <c r="D456" s="86"/>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row>
    <row r="457" spans="1:74" s="3" customFormat="1" x14ac:dyDescent="0.25">
      <c r="A457" s="85"/>
      <c r="B457" s="85"/>
      <c r="C457" s="8"/>
      <c r="D457" s="86"/>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row>
    <row r="458" spans="1:74" s="3" customFormat="1" x14ac:dyDescent="0.25">
      <c r="A458" s="85"/>
      <c r="B458" s="85"/>
      <c r="C458" s="8"/>
      <c r="D458" s="86"/>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row>
    <row r="459" spans="1:74" s="3" customFormat="1" x14ac:dyDescent="0.25">
      <c r="A459" s="85"/>
      <c r="B459" s="85"/>
      <c r="C459" s="8"/>
      <c r="D459" s="86"/>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row>
    <row r="460" spans="1:74" s="3" customFormat="1" x14ac:dyDescent="0.25">
      <c r="A460" s="85"/>
      <c r="B460" s="85"/>
      <c r="C460" s="8"/>
      <c r="D460" s="86"/>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row>
    <row r="461" spans="1:74" s="3" customFormat="1" x14ac:dyDescent="0.25">
      <c r="A461" s="85"/>
      <c r="B461" s="85"/>
      <c r="C461" s="8"/>
      <c r="D461" s="86"/>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row>
    <row r="462" spans="1:74" s="3" customFormat="1" x14ac:dyDescent="0.25">
      <c r="A462" s="85"/>
      <c r="B462" s="85"/>
      <c r="C462" s="8"/>
      <c r="D462" s="86"/>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row>
    <row r="463" spans="1:74" s="3" customFormat="1" x14ac:dyDescent="0.25">
      <c r="A463" s="85"/>
      <c r="B463" s="85"/>
      <c r="C463" s="8"/>
      <c r="D463" s="86"/>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row>
    <row r="464" spans="1:74" s="3" customFormat="1" x14ac:dyDescent="0.25">
      <c r="A464" s="85"/>
      <c r="B464" s="85"/>
      <c r="C464" s="8"/>
      <c r="D464" s="86"/>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row>
    <row r="465" spans="1:74" s="3" customFormat="1" x14ac:dyDescent="0.25">
      <c r="A465" s="85"/>
      <c r="B465" s="85"/>
      <c r="C465" s="8"/>
      <c r="D465" s="86"/>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row>
    <row r="466" spans="1:74" s="3" customFormat="1" x14ac:dyDescent="0.25">
      <c r="A466" s="85"/>
      <c r="B466" s="85"/>
      <c r="C466" s="8"/>
      <c r="D466" s="86"/>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row>
    <row r="467" spans="1:74" s="3" customFormat="1" x14ac:dyDescent="0.25">
      <c r="A467" s="85"/>
      <c r="B467" s="85"/>
      <c r="C467" s="8"/>
      <c r="D467" s="86"/>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row>
    <row r="468" spans="1:74" s="3" customFormat="1" x14ac:dyDescent="0.25">
      <c r="A468" s="85"/>
      <c r="B468" s="85"/>
      <c r="C468" s="8"/>
      <c r="D468" s="86"/>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row>
    <row r="469" spans="1:74" s="3" customFormat="1" x14ac:dyDescent="0.25">
      <c r="A469" s="85"/>
      <c r="B469" s="85"/>
      <c r="C469" s="8"/>
      <c r="D469" s="86"/>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row>
    <row r="470" spans="1:74" s="3" customFormat="1" x14ac:dyDescent="0.25">
      <c r="A470" s="85"/>
      <c r="B470" s="85"/>
      <c r="C470" s="8"/>
      <c r="D470" s="86"/>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row>
    <row r="471" spans="1:74" s="3" customFormat="1" x14ac:dyDescent="0.25">
      <c r="A471" s="85"/>
      <c r="B471" s="85"/>
      <c r="C471" s="8"/>
      <c r="D471" s="86"/>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row>
    <row r="472" spans="1:74" s="3" customFormat="1" x14ac:dyDescent="0.25">
      <c r="A472" s="85"/>
      <c r="B472" s="85"/>
      <c r="C472" s="8"/>
      <c r="D472" s="86"/>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row>
    <row r="473" spans="1:74" s="3" customFormat="1" x14ac:dyDescent="0.25">
      <c r="A473" s="85"/>
      <c r="B473" s="85"/>
      <c r="C473" s="8"/>
      <c r="D473" s="86"/>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row>
    <row r="474" spans="1:74" s="3" customFormat="1" x14ac:dyDescent="0.25">
      <c r="A474" s="85"/>
      <c r="B474" s="85"/>
      <c r="C474" s="8"/>
      <c r="D474" s="86"/>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row>
    <row r="475" spans="1:74" s="3" customFormat="1" x14ac:dyDescent="0.25">
      <c r="A475" s="85"/>
      <c r="B475" s="85"/>
      <c r="C475" s="8"/>
      <c r="D475" s="86"/>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row>
    <row r="476" spans="1:74" s="3" customFormat="1" x14ac:dyDescent="0.25">
      <c r="A476" s="85"/>
      <c r="B476" s="85"/>
      <c r="C476" s="8"/>
      <c r="D476" s="86"/>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row>
    <row r="477" spans="1:74" s="3" customFormat="1" x14ac:dyDescent="0.25">
      <c r="A477" s="85"/>
      <c r="B477" s="85"/>
      <c r="C477" s="8"/>
      <c r="D477" s="86"/>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row>
    <row r="478" spans="1:74" s="3" customFormat="1" x14ac:dyDescent="0.25">
      <c r="A478" s="85"/>
      <c r="B478" s="85"/>
      <c r="C478" s="8"/>
      <c r="D478" s="86"/>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row>
    <row r="479" spans="1:74" s="3" customFormat="1" x14ac:dyDescent="0.25">
      <c r="A479" s="85"/>
      <c r="B479" s="85"/>
      <c r="C479" s="8"/>
      <c r="D479" s="86"/>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row>
    <row r="480" spans="1:74" s="3" customFormat="1" x14ac:dyDescent="0.25">
      <c r="A480" s="85"/>
      <c r="B480" s="85"/>
      <c r="C480" s="8"/>
      <c r="D480" s="86"/>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row>
    <row r="481" spans="1:74" s="3" customFormat="1" x14ac:dyDescent="0.25">
      <c r="A481" s="85"/>
      <c r="B481" s="85"/>
      <c r="C481" s="8"/>
      <c r="D481" s="86"/>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row>
    <row r="482" spans="1:74" s="3" customFormat="1" x14ac:dyDescent="0.25">
      <c r="A482" s="85"/>
      <c r="B482" s="85"/>
      <c r="C482" s="8"/>
      <c r="D482" s="86"/>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row>
    <row r="483" spans="1:74" s="3" customFormat="1" x14ac:dyDescent="0.25">
      <c r="A483" s="85"/>
      <c r="B483" s="85"/>
      <c r="C483" s="8"/>
      <c r="D483" s="86"/>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row>
    <row r="484" spans="1:74" s="3" customFormat="1" x14ac:dyDescent="0.25">
      <c r="A484" s="85"/>
      <c r="B484" s="85"/>
      <c r="C484" s="8"/>
      <c r="D484" s="86"/>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row>
    <row r="485" spans="1:74" s="3" customFormat="1" x14ac:dyDescent="0.25">
      <c r="A485" s="85"/>
      <c r="B485" s="85"/>
      <c r="C485" s="8"/>
      <c r="D485" s="86"/>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row>
    <row r="486" spans="1:74" s="3" customFormat="1" x14ac:dyDescent="0.25">
      <c r="A486" s="85"/>
      <c r="B486" s="85"/>
      <c r="C486" s="8"/>
      <c r="D486" s="86"/>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row>
    <row r="487" spans="1:74" s="3" customFormat="1" x14ac:dyDescent="0.25">
      <c r="A487" s="85"/>
      <c r="B487" s="85"/>
      <c r="C487" s="8"/>
      <c r="D487" s="86"/>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row>
    <row r="488" spans="1:74" s="3" customFormat="1" x14ac:dyDescent="0.25">
      <c r="A488" s="85"/>
      <c r="B488" s="85"/>
      <c r="C488" s="8"/>
      <c r="D488" s="86"/>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row>
    <row r="489" spans="1:74" s="3" customFormat="1" x14ac:dyDescent="0.25">
      <c r="A489" s="85"/>
      <c r="B489" s="85"/>
      <c r="C489" s="8"/>
      <c r="D489" s="86"/>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row>
    <row r="490" spans="1:74" s="3" customFormat="1" x14ac:dyDescent="0.25">
      <c r="A490" s="85"/>
      <c r="B490" s="85"/>
      <c r="C490" s="8"/>
      <c r="D490" s="86"/>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row>
    <row r="491" spans="1:74" s="3" customFormat="1" x14ac:dyDescent="0.25">
      <c r="A491" s="85"/>
      <c r="B491" s="85"/>
      <c r="C491" s="8"/>
      <c r="D491" s="86"/>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row>
    <row r="492" spans="1:74" s="3" customFormat="1" x14ac:dyDescent="0.25">
      <c r="A492" s="85"/>
      <c r="B492" s="85"/>
      <c r="C492" s="8"/>
      <c r="D492" s="86"/>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row>
    <row r="493" spans="1:74" s="3" customFormat="1" x14ac:dyDescent="0.25">
      <c r="A493" s="85"/>
      <c r="B493" s="85"/>
      <c r="C493" s="8"/>
      <c r="D493" s="86"/>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row>
    <row r="494" spans="1:74" s="3" customFormat="1" x14ac:dyDescent="0.25">
      <c r="A494" s="85"/>
      <c r="B494" s="85"/>
      <c r="C494" s="8"/>
      <c r="D494" s="86"/>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row>
    <row r="495" spans="1:74" s="3" customFormat="1" x14ac:dyDescent="0.25">
      <c r="A495" s="85"/>
      <c r="B495" s="85"/>
      <c r="C495" s="8"/>
      <c r="D495" s="86"/>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row>
    <row r="496" spans="1:74" s="3" customFormat="1" x14ac:dyDescent="0.25">
      <c r="A496" s="85"/>
      <c r="B496" s="85"/>
      <c r="C496" s="8"/>
      <c r="D496" s="86"/>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row>
    <row r="497" spans="1:74" s="3" customFormat="1" x14ac:dyDescent="0.25">
      <c r="A497" s="85"/>
      <c r="B497" s="85"/>
      <c r="C497" s="8"/>
      <c r="D497" s="86"/>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row>
    <row r="498" spans="1:74" s="3" customFormat="1" x14ac:dyDescent="0.25">
      <c r="A498" s="85"/>
      <c r="B498" s="85"/>
      <c r="C498" s="8"/>
      <c r="D498" s="86"/>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row>
    <row r="499" spans="1:74" s="3" customFormat="1" x14ac:dyDescent="0.25">
      <c r="A499" s="85"/>
      <c r="B499" s="85"/>
      <c r="C499" s="8"/>
      <c r="D499" s="86"/>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row>
    <row r="500" spans="1:74" s="3" customFormat="1" x14ac:dyDescent="0.25">
      <c r="A500" s="85"/>
      <c r="B500" s="85"/>
      <c r="C500" s="8"/>
      <c r="D500" s="86"/>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row>
    <row r="501" spans="1:74" s="3" customFormat="1" x14ac:dyDescent="0.25">
      <c r="A501" s="4"/>
      <c r="B501" s="4"/>
      <c r="D501" s="6"/>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row>
    <row r="502" spans="1:74" s="3" customFormat="1" x14ac:dyDescent="0.25">
      <c r="A502" s="4"/>
      <c r="B502" s="4"/>
      <c r="D502" s="6"/>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row>
    <row r="503" spans="1:74" s="3" customFormat="1" x14ac:dyDescent="0.25">
      <c r="A503" s="4"/>
      <c r="B503" s="4"/>
      <c r="D503" s="6"/>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row>
    <row r="504" spans="1:74" s="3" customFormat="1" x14ac:dyDescent="0.25">
      <c r="A504" s="4"/>
      <c r="B504" s="4"/>
      <c r="D504" s="6"/>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row>
    <row r="505" spans="1:74" s="3" customFormat="1" x14ac:dyDescent="0.25">
      <c r="A505" s="4"/>
      <c r="B505" s="4"/>
      <c r="D505" s="6"/>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row>
    <row r="506" spans="1:74" s="3" customFormat="1" x14ac:dyDescent="0.25">
      <c r="A506" s="4"/>
      <c r="B506" s="4"/>
      <c r="D506" s="6"/>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row>
    <row r="507" spans="1:74" s="3" customFormat="1" x14ac:dyDescent="0.25">
      <c r="A507" s="4"/>
      <c r="B507" s="4"/>
      <c r="D507" s="6"/>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row>
    <row r="508" spans="1:74" s="3" customFormat="1" x14ac:dyDescent="0.25">
      <c r="A508" s="4"/>
      <c r="B508" s="4"/>
      <c r="D508" s="6"/>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row>
    <row r="509" spans="1:74" s="3" customFormat="1" x14ac:dyDescent="0.25">
      <c r="A509" s="4"/>
      <c r="B509" s="4"/>
      <c r="D509" s="6"/>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row>
    <row r="510" spans="1:74" s="3" customFormat="1" x14ac:dyDescent="0.25">
      <c r="A510" s="4"/>
      <c r="B510" s="4"/>
      <c r="D510" s="6"/>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row>
    <row r="511" spans="1:74" s="3" customFormat="1" x14ac:dyDescent="0.25">
      <c r="A511" s="4"/>
      <c r="B511" s="4"/>
      <c r="D511" s="6"/>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row>
    <row r="512" spans="1:74" s="3" customFormat="1" x14ac:dyDescent="0.25">
      <c r="A512" s="4"/>
      <c r="B512" s="4"/>
      <c r="D512" s="6"/>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row>
    <row r="513" spans="1:74" s="3" customFormat="1" x14ac:dyDescent="0.25">
      <c r="A513" s="4"/>
      <c r="B513" s="4"/>
      <c r="D513" s="6"/>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row>
    <row r="514" spans="1:74" s="3" customFormat="1" x14ac:dyDescent="0.25">
      <c r="A514" s="4"/>
      <c r="B514" s="4"/>
      <c r="D514" s="6"/>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row>
    <row r="515" spans="1:74" s="3" customFormat="1" x14ac:dyDescent="0.25">
      <c r="A515" s="4"/>
      <c r="B515" s="4"/>
      <c r="D515" s="6"/>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row>
    <row r="516" spans="1:74" s="3" customFormat="1" x14ac:dyDescent="0.25">
      <c r="A516" s="4"/>
      <c r="B516" s="4"/>
      <c r="D516" s="6"/>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row>
    <row r="517" spans="1:74" s="3" customFormat="1" x14ac:dyDescent="0.25">
      <c r="A517" s="4"/>
      <c r="B517" s="4"/>
      <c r="D517" s="6"/>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row>
    <row r="518" spans="1:74" s="3" customFormat="1" x14ac:dyDescent="0.25">
      <c r="A518" s="4"/>
      <c r="B518" s="4"/>
      <c r="D518" s="6"/>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row>
    <row r="519" spans="1:74" s="3" customFormat="1" x14ac:dyDescent="0.25">
      <c r="A519" s="4"/>
      <c r="B519" s="4"/>
      <c r="D519" s="6"/>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row>
    <row r="520" spans="1:74" s="3" customFormat="1" x14ac:dyDescent="0.25">
      <c r="A520" s="4"/>
      <c r="B520" s="4"/>
      <c r="D520" s="6"/>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row>
    <row r="521" spans="1:74" s="3" customFormat="1" x14ac:dyDescent="0.25">
      <c r="A521" s="4"/>
      <c r="B521" s="4"/>
      <c r="D521" s="6"/>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row>
    <row r="522" spans="1:74" s="3" customFormat="1" x14ac:dyDescent="0.25">
      <c r="A522" s="4"/>
      <c r="B522" s="4"/>
      <c r="D522" s="6"/>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row>
    <row r="523" spans="1:74" s="3" customFormat="1" x14ac:dyDescent="0.25">
      <c r="A523" s="4"/>
      <c r="B523" s="4"/>
      <c r="D523" s="6"/>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row>
    <row r="524" spans="1:74" s="3" customFormat="1" x14ac:dyDescent="0.25">
      <c r="A524" s="4"/>
      <c r="B524" s="4"/>
      <c r="D524" s="6"/>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row>
    <row r="525" spans="1:74" s="3" customFormat="1" x14ac:dyDescent="0.25">
      <c r="A525" s="4"/>
      <c r="B525" s="4"/>
      <c r="D525" s="6"/>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row>
    <row r="526" spans="1:74" s="3" customFormat="1" x14ac:dyDescent="0.25">
      <c r="A526" s="4"/>
      <c r="B526" s="4"/>
      <c r="D526" s="6"/>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row>
    <row r="527" spans="1:74" s="3" customFormat="1" x14ac:dyDescent="0.25">
      <c r="A527" s="4"/>
      <c r="B527" s="4"/>
      <c r="D527" s="6"/>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row>
    <row r="528" spans="1:74" s="3" customFormat="1" x14ac:dyDescent="0.25">
      <c r="A528" s="4"/>
      <c r="B528" s="4"/>
      <c r="D528" s="6"/>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row>
    <row r="529" spans="1:74" s="3" customFormat="1" x14ac:dyDescent="0.25">
      <c r="A529" s="4"/>
      <c r="B529" s="4"/>
      <c r="D529" s="6"/>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row>
    <row r="530" spans="1:74" s="3" customFormat="1" x14ac:dyDescent="0.25">
      <c r="A530" s="4"/>
      <c r="B530" s="4"/>
      <c r="D530" s="6"/>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row>
    <row r="531" spans="1:74" s="3" customFormat="1" x14ac:dyDescent="0.25">
      <c r="A531" s="4"/>
      <c r="B531" s="4"/>
      <c r="D531" s="6"/>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row>
    <row r="532" spans="1:74" s="3" customFormat="1" x14ac:dyDescent="0.25">
      <c r="A532" s="4"/>
      <c r="B532" s="4"/>
      <c r="D532" s="6"/>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row>
    <row r="533" spans="1:74" s="3" customFormat="1" x14ac:dyDescent="0.25">
      <c r="A533" s="4"/>
      <c r="B533" s="4"/>
      <c r="D533" s="6"/>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row>
    <row r="534" spans="1:74" s="3" customFormat="1" x14ac:dyDescent="0.25">
      <c r="A534" s="4"/>
      <c r="B534" s="4"/>
      <c r="D534" s="6"/>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row>
    <row r="535" spans="1:74" s="3" customFormat="1" x14ac:dyDescent="0.25">
      <c r="A535" s="4"/>
      <c r="B535" s="4"/>
      <c r="D535" s="6"/>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row>
    <row r="536" spans="1:74" s="3" customFormat="1" x14ac:dyDescent="0.25">
      <c r="A536" s="4"/>
      <c r="B536" s="4"/>
      <c r="D536" s="6"/>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row>
    <row r="537" spans="1:74" s="3" customFormat="1" x14ac:dyDescent="0.25">
      <c r="A537" s="4"/>
      <c r="B537" s="4"/>
      <c r="D537" s="6"/>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row>
    <row r="538" spans="1:74" s="3" customFormat="1" x14ac:dyDescent="0.25">
      <c r="A538" s="4"/>
      <c r="B538" s="4"/>
      <c r="D538" s="6"/>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row>
    <row r="539" spans="1:74" s="3" customFormat="1" x14ac:dyDescent="0.25">
      <c r="A539" s="4"/>
      <c r="B539" s="4"/>
      <c r="D539" s="6"/>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row>
    <row r="540" spans="1:74" s="3" customFormat="1" x14ac:dyDescent="0.25">
      <c r="A540" s="4"/>
      <c r="B540" s="4"/>
      <c r="D540" s="6"/>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row>
    <row r="541" spans="1:74" s="3" customFormat="1" x14ac:dyDescent="0.25">
      <c r="A541" s="4"/>
      <c r="B541" s="4"/>
      <c r="D541" s="6"/>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row>
    <row r="542" spans="1:74" s="3" customFormat="1" x14ac:dyDescent="0.25">
      <c r="A542" s="4"/>
      <c r="B542" s="4"/>
      <c r="D542" s="6"/>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row>
    <row r="543" spans="1:74" s="3" customFormat="1" x14ac:dyDescent="0.25">
      <c r="A543" s="4"/>
      <c r="B543" s="4"/>
      <c r="D543" s="6"/>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row>
    <row r="544" spans="1:74" s="3" customFormat="1" x14ac:dyDescent="0.25">
      <c r="A544" s="4"/>
      <c r="B544" s="4"/>
      <c r="D544" s="6"/>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row>
    <row r="545" spans="1:74" s="3" customFormat="1" x14ac:dyDescent="0.25">
      <c r="A545" s="4"/>
      <c r="B545" s="4"/>
      <c r="D545" s="6"/>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row>
    <row r="546" spans="1:74" s="3" customFormat="1" x14ac:dyDescent="0.25">
      <c r="A546" s="4"/>
      <c r="B546" s="4"/>
      <c r="D546" s="6"/>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row>
    <row r="547" spans="1:74" s="3" customFormat="1" x14ac:dyDescent="0.25">
      <c r="A547" s="4"/>
      <c r="B547" s="4"/>
      <c r="D547" s="6"/>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row>
    <row r="548" spans="1:74" s="3" customFormat="1" x14ac:dyDescent="0.25">
      <c r="A548" s="4"/>
      <c r="B548" s="4"/>
      <c r="D548" s="6"/>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row>
    <row r="549" spans="1:74" s="3" customFormat="1" x14ac:dyDescent="0.25">
      <c r="A549" s="4"/>
      <c r="B549" s="4"/>
      <c r="D549" s="6"/>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row>
    <row r="550" spans="1:74" s="3" customFormat="1" x14ac:dyDescent="0.25">
      <c r="A550" s="4"/>
      <c r="B550" s="4"/>
      <c r="D550" s="6"/>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row>
    <row r="551" spans="1:74" s="3" customFormat="1" x14ac:dyDescent="0.25">
      <c r="A551" s="4"/>
      <c r="B551" s="4"/>
      <c r="D551" s="6"/>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row>
    <row r="552" spans="1:74" s="3" customFormat="1" x14ac:dyDescent="0.25">
      <c r="A552" s="4"/>
      <c r="B552" s="4"/>
      <c r="D552" s="6"/>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row>
    <row r="553" spans="1:74" s="3" customFormat="1" x14ac:dyDescent="0.25">
      <c r="A553" s="4"/>
      <c r="B553" s="4"/>
      <c r="D553" s="6"/>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row>
    <row r="554" spans="1:74" s="3" customFormat="1" x14ac:dyDescent="0.25">
      <c r="A554" s="4"/>
      <c r="B554" s="4"/>
      <c r="D554" s="6"/>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row>
    <row r="555" spans="1:74" s="3" customFormat="1" x14ac:dyDescent="0.25">
      <c r="A555" s="4"/>
      <c r="B555" s="4"/>
      <c r="D555" s="6"/>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row>
    <row r="556" spans="1:74" s="3" customFormat="1" x14ac:dyDescent="0.25">
      <c r="A556" s="4"/>
      <c r="B556" s="4"/>
      <c r="D556" s="6"/>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row>
    <row r="557" spans="1:74" s="3" customFormat="1" x14ac:dyDescent="0.25">
      <c r="A557" s="4"/>
      <c r="B557" s="4"/>
      <c r="D557" s="6"/>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row>
    <row r="558" spans="1:74" s="3" customFormat="1" x14ac:dyDescent="0.25">
      <c r="A558" s="4"/>
      <c r="B558" s="4"/>
      <c r="D558" s="6"/>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row>
    <row r="559" spans="1:74" s="3" customFormat="1" x14ac:dyDescent="0.25">
      <c r="A559" s="4"/>
      <c r="B559" s="4"/>
      <c r="D559" s="6"/>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row>
    <row r="560" spans="1:74" s="3" customFormat="1" x14ac:dyDescent="0.25">
      <c r="A560" s="4"/>
      <c r="B560" s="4"/>
      <c r="D560" s="6"/>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row>
    <row r="561" spans="1:74" s="3" customFormat="1" x14ac:dyDescent="0.25">
      <c r="A561" s="4"/>
      <c r="B561" s="4"/>
      <c r="D561" s="6"/>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row>
    <row r="562" spans="1:74" s="3" customFormat="1" x14ac:dyDescent="0.25">
      <c r="A562" s="4"/>
      <c r="B562" s="4"/>
      <c r="D562" s="6"/>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row>
    <row r="563" spans="1:74" s="3" customFormat="1" x14ac:dyDescent="0.25">
      <c r="A563" s="4"/>
      <c r="B563" s="4"/>
      <c r="D563" s="6"/>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row>
    <row r="564" spans="1:74" s="3" customFormat="1" x14ac:dyDescent="0.25">
      <c r="A564" s="4"/>
      <c r="B564" s="4"/>
      <c r="D564" s="6"/>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row>
    <row r="565" spans="1:74" s="3" customFormat="1" x14ac:dyDescent="0.25">
      <c r="A565" s="4"/>
      <c r="B565" s="4"/>
      <c r="D565" s="6"/>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row>
    <row r="566" spans="1:74" s="3" customFormat="1" x14ac:dyDescent="0.25">
      <c r="A566" s="4"/>
      <c r="B566" s="4"/>
      <c r="D566" s="6"/>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row>
    <row r="567" spans="1:74" s="3" customFormat="1" x14ac:dyDescent="0.25">
      <c r="A567" s="4"/>
      <c r="B567" s="4"/>
      <c r="D567" s="6"/>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row>
    <row r="568" spans="1:74" s="3" customFormat="1" x14ac:dyDescent="0.25">
      <c r="A568" s="4"/>
      <c r="B568" s="4"/>
      <c r="D568" s="6"/>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row>
    <row r="569" spans="1:74" s="3" customFormat="1" x14ac:dyDescent="0.25">
      <c r="A569" s="4"/>
      <c r="B569" s="4"/>
      <c r="D569" s="6"/>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row>
    <row r="570" spans="1:74" s="3" customFormat="1" x14ac:dyDescent="0.25">
      <c r="A570" s="4"/>
      <c r="B570" s="4"/>
      <c r="D570" s="6"/>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row>
    <row r="571" spans="1:74" s="3" customFormat="1" x14ac:dyDescent="0.25">
      <c r="A571" s="4"/>
      <c r="B571" s="4"/>
      <c r="D571" s="6"/>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row>
    <row r="572" spans="1:74" s="3" customFormat="1" x14ac:dyDescent="0.25">
      <c r="A572" s="4"/>
      <c r="B572" s="4"/>
      <c r="D572" s="6"/>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row>
    <row r="573" spans="1:74" s="3" customFormat="1" x14ac:dyDescent="0.25">
      <c r="A573" s="4"/>
      <c r="B573" s="4"/>
      <c r="D573" s="6"/>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row>
    <row r="574" spans="1:74" s="3" customFormat="1" x14ac:dyDescent="0.25">
      <c r="A574" s="4"/>
      <c r="B574" s="4"/>
      <c r="D574" s="6"/>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row>
    <row r="575" spans="1:74" s="3" customFormat="1" x14ac:dyDescent="0.25">
      <c r="A575" s="4"/>
      <c r="B575" s="4"/>
      <c r="D575" s="6"/>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row>
    <row r="576" spans="1:74" s="3" customFormat="1" x14ac:dyDescent="0.25">
      <c r="A576" s="4"/>
      <c r="B576" s="4"/>
      <c r="D576" s="6"/>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row>
    <row r="577" spans="1:74" s="3" customFormat="1" x14ac:dyDescent="0.25">
      <c r="A577" s="4"/>
      <c r="B577" s="4"/>
      <c r="D577" s="6"/>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row>
    <row r="578" spans="1:74" s="3" customFormat="1" x14ac:dyDescent="0.25">
      <c r="A578" s="4"/>
      <c r="B578" s="4"/>
      <c r="D578" s="6"/>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row>
    <row r="579" spans="1:74" s="3" customFormat="1" x14ac:dyDescent="0.25">
      <c r="A579" s="4"/>
      <c r="B579" s="4"/>
      <c r="D579" s="6"/>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row>
    <row r="580" spans="1:74" s="3" customFormat="1" x14ac:dyDescent="0.25">
      <c r="A580" s="4"/>
      <c r="B580" s="4"/>
      <c r="D580" s="6"/>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row>
    <row r="581" spans="1:74" s="3" customFormat="1" x14ac:dyDescent="0.25">
      <c r="A581" s="4"/>
      <c r="B581" s="4"/>
      <c r="D581" s="6"/>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row>
    <row r="582" spans="1:74" s="3" customFormat="1" x14ac:dyDescent="0.25">
      <c r="A582" s="4"/>
      <c r="B582" s="4"/>
      <c r="D582" s="6"/>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row>
    <row r="583" spans="1:74" s="3" customFormat="1" x14ac:dyDescent="0.25">
      <c r="A583" s="4"/>
      <c r="B583" s="4"/>
      <c r="D583" s="6"/>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row>
    <row r="584" spans="1:74" s="3" customFormat="1" x14ac:dyDescent="0.25">
      <c r="A584" s="4"/>
      <c r="B584" s="4"/>
      <c r="D584" s="6"/>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row>
    <row r="585" spans="1:74" s="3" customFormat="1" x14ac:dyDescent="0.25">
      <c r="A585" s="4"/>
      <c r="B585" s="4"/>
      <c r="D585" s="6"/>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row>
    <row r="586" spans="1:74" s="3" customFormat="1" x14ac:dyDescent="0.25">
      <c r="A586" s="4"/>
      <c r="B586" s="4"/>
      <c r="D586" s="6"/>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row>
    <row r="587" spans="1:74" s="3" customFormat="1" x14ac:dyDescent="0.25">
      <c r="A587" s="4"/>
      <c r="B587" s="4"/>
      <c r="D587" s="6"/>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row>
    <row r="588" spans="1:74" s="3" customFormat="1" x14ac:dyDescent="0.25">
      <c r="A588" s="4"/>
      <c r="B588" s="4"/>
      <c r="D588" s="6"/>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row>
    <row r="589" spans="1:74" s="3" customFormat="1" x14ac:dyDescent="0.25">
      <c r="A589" s="4"/>
      <c r="B589" s="4"/>
      <c r="D589" s="6"/>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row>
    <row r="590" spans="1:74" s="3" customFormat="1" x14ac:dyDescent="0.25">
      <c r="A590" s="4"/>
      <c r="B590" s="4"/>
      <c r="D590" s="6"/>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row>
    <row r="591" spans="1:74" s="3" customFormat="1" x14ac:dyDescent="0.25">
      <c r="A591" s="4"/>
      <c r="B591" s="4"/>
      <c r="D591" s="6"/>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row>
    <row r="592" spans="1:74" s="3" customFormat="1" x14ac:dyDescent="0.25">
      <c r="A592" s="4"/>
      <c r="B592" s="4"/>
      <c r="D592" s="6"/>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row>
    <row r="593" spans="1:74" s="3" customFormat="1" x14ac:dyDescent="0.25">
      <c r="A593" s="4"/>
      <c r="B593" s="4"/>
      <c r="D593" s="6"/>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row>
    <row r="594" spans="1:74" s="3" customFormat="1" x14ac:dyDescent="0.25">
      <c r="A594" s="4"/>
      <c r="B594" s="4"/>
      <c r="D594" s="6"/>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row>
    <row r="595" spans="1:74" s="3" customFormat="1" x14ac:dyDescent="0.25">
      <c r="A595" s="4"/>
      <c r="B595" s="4"/>
      <c r="D595" s="6"/>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row>
    <row r="596" spans="1:74" s="3" customFormat="1" x14ac:dyDescent="0.25">
      <c r="A596" s="4"/>
      <c r="B596" s="4"/>
      <c r="D596" s="6"/>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row>
    <row r="597" spans="1:74" s="3" customFormat="1" x14ac:dyDescent="0.25">
      <c r="A597" s="4"/>
      <c r="B597" s="4"/>
      <c r="D597" s="6"/>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row>
    <row r="598" spans="1:74" s="3" customFormat="1" x14ac:dyDescent="0.25">
      <c r="A598" s="4"/>
      <c r="B598" s="4"/>
      <c r="D598" s="6"/>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row>
    <row r="599" spans="1:74" s="3" customFormat="1" x14ac:dyDescent="0.25">
      <c r="A599" s="4"/>
      <c r="B599" s="4"/>
      <c r="D599" s="6"/>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row>
    <row r="600" spans="1:74" s="3" customFormat="1" x14ac:dyDescent="0.25">
      <c r="A600" s="4"/>
      <c r="B600" s="4"/>
      <c r="D600" s="6"/>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row>
    <row r="601" spans="1:74" s="3" customFormat="1" x14ac:dyDescent="0.25">
      <c r="A601" s="4"/>
      <c r="B601" s="4"/>
      <c r="D601" s="6"/>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row>
    <row r="602" spans="1:74" s="3" customFormat="1" x14ac:dyDescent="0.25">
      <c r="A602" s="4"/>
      <c r="B602" s="4"/>
      <c r="D602" s="6"/>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row>
    <row r="603" spans="1:74" s="3" customFormat="1" x14ac:dyDescent="0.25">
      <c r="A603" s="4"/>
      <c r="B603" s="4"/>
      <c r="D603" s="6"/>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row>
    <row r="604" spans="1:74" s="3" customFormat="1" x14ac:dyDescent="0.25">
      <c r="A604" s="4"/>
      <c r="B604" s="4"/>
      <c r="D604" s="6"/>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row>
    <row r="605" spans="1:74" s="3" customFormat="1" x14ac:dyDescent="0.25">
      <c r="A605" s="4"/>
      <c r="B605" s="4"/>
      <c r="D605" s="6"/>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row>
    <row r="606" spans="1:74" s="3" customFormat="1" x14ac:dyDescent="0.25">
      <c r="A606" s="4"/>
      <c r="B606" s="4"/>
      <c r="D606" s="6"/>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row>
    <row r="607" spans="1:74" s="3" customFormat="1" x14ac:dyDescent="0.25">
      <c r="A607" s="4"/>
      <c r="B607" s="4"/>
      <c r="D607" s="6"/>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row>
    <row r="608" spans="1:74" s="3" customFormat="1" x14ac:dyDescent="0.25">
      <c r="A608" s="4"/>
      <c r="B608" s="4"/>
      <c r="D608" s="6"/>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row>
    <row r="609" spans="1:74" s="3" customFormat="1" x14ac:dyDescent="0.25">
      <c r="A609" s="4"/>
      <c r="B609" s="4"/>
      <c r="D609" s="6"/>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row>
    <row r="610" spans="1:74" s="3" customFormat="1" x14ac:dyDescent="0.25">
      <c r="A610" s="4"/>
      <c r="B610" s="4"/>
      <c r="D610" s="6"/>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row>
    <row r="611" spans="1:74" s="3" customFormat="1" x14ac:dyDescent="0.25">
      <c r="A611" s="4"/>
      <c r="B611" s="4"/>
      <c r="D611" s="6"/>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row>
    <row r="612" spans="1:74" s="3" customFormat="1" x14ac:dyDescent="0.25">
      <c r="A612" s="4"/>
      <c r="B612" s="4"/>
      <c r="D612" s="6"/>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row>
    <row r="613" spans="1:74" s="3" customFormat="1" x14ac:dyDescent="0.25">
      <c r="A613" s="4"/>
      <c r="B613" s="4"/>
      <c r="D613" s="6"/>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row>
    <row r="614" spans="1:74" s="3" customFormat="1" x14ac:dyDescent="0.25">
      <c r="A614" s="4"/>
      <c r="B614" s="4"/>
      <c r="D614" s="6"/>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row>
    <row r="615" spans="1:74" s="3" customFormat="1" x14ac:dyDescent="0.25">
      <c r="A615" s="4"/>
      <c r="B615" s="4"/>
      <c r="D615" s="6"/>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row>
    <row r="616" spans="1:74" s="3" customFormat="1" x14ac:dyDescent="0.25">
      <c r="A616" s="4"/>
      <c r="B616" s="4"/>
      <c r="D616" s="6"/>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row>
    <row r="617" spans="1:74" s="3" customFormat="1" x14ac:dyDescent="0.25">
      <c r="A617" s="4"/>
      <c r="B617" s="4"/>
      <c r="D617" s="6"/>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row>
    <row r="618" spans="1:74" s="3" customFormat="1" x14ac:dyDescent="0.25">
      <c r="A618" s="4"/>
      <c r="B618" s="4"/>
      <c r="D618" s="6"/>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row>
    <row r="619" spans="1:74" s="3" customFormat="1" x14ac:dyDescent="0.25">
      <c r="A619" s="4"/>
      <c r="B619" s="4"/>
      <c r="D619" s="6"/>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row>
    <row r="620" spans="1:74" s="3" customFormat="1" x14ac:dyDescent="0.25">
      <c r="A620" s="4"/>
      <c r="B620" s="4"/>
      <c r="D620" s="6"/>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row>
    <row r="621" spans="1:74" s="3" customFormat="1" x14ac:dyDescent="0.25">
      <c r="A621" s="4"/>
      <c r="B621" s="4"/>
      <c r="D621" s="6"/>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row>
    <row r="622" spans="1:74" s="3" customFormat="1" x14ac:dyDescent="0.25">
      <c r="A622" s="4"/>
      <c r="B622" s="4"/>
      <c r="D622" s="6"/>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row>
    <row r="623" spans="1:74" s="3" customFormat="1" x14ac:dyDescent="0.25">
      <c r="A623" s="4"/>
      <c r="B623" s="4"/>
      <c r="D623" s="6"/>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row>
    <row r="624" spans="1:74" s="3" customFormat="1" x14ac:dyDescent="0.25">
      <c r="A624" s="4"/>
      <c r="B624" s="4"/>
      <c r="D624" s="6"/>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row>
    <row r="625" spans="1:74" s="3" customFormat="1" x14ac:dyDescent="0.25">
      <c r="A625" s="4"/>
      <c r="B625" s="4"/>
      <c r="D625" s="6"/>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row>
    <row r="626" spans="1:74" s="3" customFormat="1" x14ac:dyDescent="0.25">
      <c r="A626" s="4"/>
      <c r="B626" s="4"/>
      <c r="D626" s="6"/>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row>
    <row r="627" spans="1:74" s="3" customFormat="1" x14ac:dyDescent="0.25">
      <c r="A627" s="4"/>
      <c r="B627" s="4"/>
      <c r="D627" s="6"/>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row>
    <row r="628" spans="1:74" s="3" customFormat="1" x14ac:dyDescent="0.25">
      <c r="A628" s="4"/>
      <c r="B628" s="4"/>
      <c r="D628" s="6"/>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row>
    <row r="629" spans="1:74" s="3" customFormat="1" x14ac:dyDescent="0.25">
      <c r="A629" s="4"/>
      <c r="B629" s="4"/>
      <c r="D629" s="6"/>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row>
    <row r="630" spans="1:74" s="3" customFormat="1" x14ac:dyDescent="0.25">
      <c r="A630" s="4"/>
      <c r="B630" s="4"/>
      <c r="D630" s="6"/>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row>
    <row r="631" spans="1:74" s="3" customFormat="1" x14ac:dyDescent="0.25">
      <c r="A631" s="4"/>
      <c r="B631" s="4"/>
      <c r="D631" s="6"/>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row>
    <row r="632" spans="1:74" s="3" customFormat="1" x14ac:dyDescent="0.25">
      <c r="A632" s="4"/>
      <c r="B632" s="4"/>
      <c r="D632" s="6"/>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row>
    <row r="633" spans="1:74" s="3" customFormat="1" x14ac:dyDescent="0.25">
      <c r="A633" s="4"/>
      <c r="B633" s="4"/>
      <c r="D633" s="6"/>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row>
    <row r="634" spans="1:74" s="3" customFormat="1" x14ac:dyDescent="0.25">
      <c r="A634" s="4"/>
      <c r="B634" s="4"/>
      <c r="D634" s="6"/>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row>
    <row r="635" spans="1:74" s="3" customFormat="1" x14ac:dyDescent="0.25">
      <c r="A635" s="4"/>
      <c r="B635" s="4"/>
      <c r="D635" s="6"/>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row>
    <row r="636" spans="1:74" s="3" customFormat="1" x14ac:dyDescent="0.25">
      <c r="A636" s="4"/>
      <c r="B636" s="4"/>
      <c r="D636" s="6"/>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row>
    <row r="637" spans="1:74" s="3" customFormat="1" x14ac:dyDescent="0.25">
      <c r="A637" s="4"/>
      <c r="B637" s="4"/>
      <c r="D637" s="6"/>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row>
    <row r="638" spans="1:74" s="3" customFormat="1" x14ac:dyDescent="0.25">
      <c r="A638" s="4"/>
      <c r="B638" s="4"/>
      <c r="D638" s="6"/>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row>
    <row r="639" spans="1:74" s="3" customFormat="1" x14ac:dyDescent="0.25">
      <c r="A639" s="4"/>
      <c r="B639" s="4"/>
      <c r="D639" s="6"/>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row>
    <row r="640" spans="1:74" s="3" customFormat="1" x14ac:dyDescent="0.25">
      <c r="A640" s="4"/>
      <c r="B640" s="4"/>
      <c r="D640" s="6"/>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row>
    <row r="641" spans="1:74" s="3" customFormat="1" x14ac:dyDescent="0.25">
      <c r="A641" s="4"/>
      <c r="B641" s="4"/>
      <c r="D641" s="6"/>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row>
    <row r="642" spans="1:74" s="3" customFormat="1" x14ac:dyDescent="0.25">
      <c r="A642" s="4"/>
      <c r="B642" s="4"/>
      <c r="D642" s="6"/>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row>
    <row r="643" spans="1:74" s="3" customFormat="1" x14ac:dyDescent="0.25">
      <c r="A643" s="4"/>
      <c r="B643" s="4"/>
      <c r="D643" s="6"/>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row>
    <row r="644" spans="1:74" s="3" customFormat="1" x14ac:dyDescent="0.25">
      <c r="A644" s="4"/>
      <c r="B644" s="4"/>
      <c r="D644" s="6"/>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row>
    <row r="645" spans="1:74" s="3" customFormat="1" x14ac:dyDescent="0.25">
      <c r="A645" s="4"/>
      <c r="B645" s="4"/>
      <c r="D645" s="6"/>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row>
    <row r="646" spans="1:74" s="3" customFormat="1" x14ac:dyDescent="0.25">
      <c r="A646" s="4"/>
      <c r="B646" s="4"/>
      <c r="D646" s="6"/>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row>
    <row r="647" spans="1:74" s="3" customFormat="1" x14ac:dyDescent="0.25">
      <c r="A647" s="4"/>
      <c r="B647" s="4"/>
      <c r="D647" s="6"/>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row>
    <row r="648" spans="1:74" s="3" customFormat="1" x14ac:dyDescent="0.25">
      <c r="A648" s="4"/>
      <c r="B648" s="4"/>
      <c r="D648" s="6"/>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row>
    <row r="649" spans="1:74" s="3" customFormat="1" x14ac:dyDescent="0.25">
      <c r="A649" s="4"/>
      <c r="B649" s="4"/>
      <c r="D649" s="6"/>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row>
    <row r="650" spans="1:74" s="3" customFormat="1" x14ac:dyDescent="0.25">
      <c r="A650" s="4"/>
      <c r="B650" s="4"/>
      <c r="D650" s="6"/>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row>
    <row r="651" spans="1:74" s="3" customFormat="1" x14ac:dyDescent="0.25">
      <c r="A651" s="4"/>
      <c r="B651" s="4"/>
      <c r="D651" s="6"/>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row>
    <row r="652" spans="1:74" s="3" customFormat="1" x14ac:dyDescent="0.25">
      <c r="A652" s="4"/>
      <c r="B652" s="4"/>
      <c r="D652" s="6"/>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row>
    <row r="653" spans="1:74" s="3" customFormat="1" x14ac:dyDescent="0.25">
      <c r="A653" s="4"/>
      <c r="B653" s="4"/>
      <c r="D653" s="6"/>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row>
    <row r="654" spans="1:74" s="3" customFormat="1" x14ac:dyDescent="0.25">
      <c r="A654" s="4"/>
      <c r="B654" s="4"/>
      <c r="D654" s="6"/>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row>
    <row r="655" spans="1:74" s="3" customFormat="1" x14ac:dyDescent="0.25">
      <c r="A655" s="4"/>
      <c r="B655" s="4"/>
      <c r="D655" s="6"/>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row>
    <row r="656" spans="1:74" s="3" customFormat="1" x14ac:dyDescent="0.25">
      <c r="A656" s="4"/>
      <c r="B656" s="4"/>
      <c r="D656" s="6"/>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row>
    <row r="657" spans="1:74" s="3" customFormat="1" x14ac:dyDescent="0.25">
      <c r="A657" s="4"/>
      <c r="B657" s="4"/>
      <c r="D657" s="6"/>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row>
    <row r="658" spans="1:74" s="3" customFormat="1" x14ac:dyDescent="0.25">
      <c r="A658" s="4"/>
      <c r="B658" s="4"/>
      <c r="D658" s="6"/>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row>
    <row r="659" spans="1:74" s="3" customFormat="1" x14ac:dyDescent="0.25">
      <c r="A659" s="4"/>
      <c r="B659" s="4"/>
      <c r="D659" s="6"/>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row>
    <row r="660" spans="1:74" s="3" customFormat="1" x14ac:dyDescent="0.25">
      <c r="A660" s="4"/>
      <c r="B660" s="4"/>
      <c r="D660" s="6"/>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row>
    <row r="661" spans="1:74" s="3" customFormat="1" x14ac:dyDescent="0.25">
      <c r="A661" s="4"/>
      <c r="B661" s="4"/>
      <c r="D661" s="6"/>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row>
    <row r="662" spans="1:74" s="3" customFormat="1" x14ac:dyDescent="0.25">
      <c r="A662" s="4"/>
      <c r="B662" s="4"/>
      <c r="D662" s="6"/>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row>
    <row r="663" spans="1:74" s="3" customFormat="1" x14ac:dyDescent="0.25">
      <c r="A663" s="4"/>
      <c r="B663" s="4"/>
      <c r="D663" s="6"/>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row>
    <row r="664" spans="1:74" s="3" customFormat="1" x14ac:dyDescent="0.25">
      <c r="A664" s="4"/>
      <c r="B664" s="4"/>
      <c r="D664" s="6"/>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row>
    <row r="665" spans="1:74" s="3" customFormat="1" x14ac:dyDescent="0.25">
      <c r="A665" s="4"/>
      <c r="B665" s="4"/>
      <c r="D665" s="6"/>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row>
    <row r="666" spans="1:74" s="3" customFormat="1" x14ac:dyDescent="0.25">
      <c r="A666" s="4"/>
      <c r="B666" s="4"/>
      <c r="D666" s="6"/>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row>
    <row r="667" spans="1:74" s="3" customFormat="1" x14ac:dyDescent="0.25">
      <c r="A667" s="4"/>
      <c r="B667" s="4"/>
      <c r="D667" s="6"/>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row>
    <row r="668" spans="1:74" s="3" customFormat="1" x14ac:dyDescent="0.25">
      <c r="A668" s="4"/>
      <c r="B668" s="4"/>
      <c r="D668" s="6"/>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row>
    <row r="669" spans="1:74" s="3" customFormat="1" x14ac:dyDescent="0.25">
      <c r="A669" s="4"/>
      <c r="B669" s="4"/>
      <c r="D669" s="6"/>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row>
    <row r="670" spans="1:74" s="3" customFormat="1" x14ac:dyDescent="0.25">
      <c r="A670" s="4"/>
      <c r="B670" s="4"/>
      <c r="D670" s="6"/>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row>
    <row r="671" spans="1:74" s="3" customFormat="1" x14ac:dyDescent="0.25">
      <c r="A671" s="4"/>
      <c r="B671" s="4"/>
      <c r="D671" s="6"/>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row>
    <row r="672" spans="1:74" s="3" customFormat="1" x14ac:dyDescent="0.25">
      <c r="A672" s="4"/>
      <c r="B672" s="4"/>
      <c r="D672" s="6"/>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row>
    <row r="673" spans="1:74" s="3" customFormat="1" x14ac:dyDescent="0.25">
      <c r="A673" s="4"/>
      <c r="B673" s="4"/>
      <c r="D673" s="6"/>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row>
    <row r="674" spans="1:74" s="3" customFormat="1" x14ac:dyDescent="0.25">
      <c r="A674" s="4"/>
      <c r="B674" s="4"/>
      <c r="D674" s="6"/>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row>
    <row r="675" spans="1:74" s="3" customFormat="1" x14ac:dyDescent="0.25">
      <c r="A675" s="4"/>
      <c r="B675" s="4"/>
      <c r="D675" s="6"/>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row>
    <row r="676" spans="1:74" s="3" customFormat="1" x14ac:dyDescent="0.25">
      <c r="A676" s="4"/>
      <c r="B676" s="4"/>
      <c r="D676" s="6"/>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row>
    <row r="677" spans="1:74" s="3" customFormat="1" x14ac:dyDescent="0.25">
      <c r="A677" s="4"/>
      <c r="B677" s="4"/>
      <c r="D677" s="6"/>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row>
    <row r="678" spans="1:74" s="3" customFormat="1" x14ac:dyDescent="0.25">
      <c r="A678" s="4"/>
      <c r="B678" s="4"/>
      <c r="D678" s="6"/>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row>
    <row r="679" spans="1:74" s="3" customFormat="1" x14ac:dyDescent="0.25">
      <c r="A679" s="4"/>
      <c r="B679" s="4"/>
      <c r="D679" s="6"/>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row>
    <row r="680" spans="1:74" s="3" customFormat="1" x14ac:dyDescent="0.25">
      <c r="A680" s="4"/>
      <c r="B680" s="4"/>
      <c r="D680" s="6"/>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row>
    <row r="681" spans="1:74" s="3" customFormat="1" x14ac:dyDescent="0.25">
      <c r="A681" s="4"/>
      <c r="B681" s="4"/>
      <c r="D681" s="6"/>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row>
    <row r="682" spans="1:74" s="3" customFormat="1" x14ac:dyDescent="0.25">
      <c r="A682" s="4"/>
      <c r="B682" s="4"/>
      <c r="D682" s="6"/>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row>
    <row r="683" spans="1:74" s="3" customFormat="1" x14ac:dyDescent="0.25">
      <c r="A683" s="4"/>
      <c r="B683" s="4"/>
      <c r="D683" s="6"/>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row>
    <row r="684" spans="1:74" s="3" customFormat="1" x14ac:dyDescent="0.25">
      <c r="A684" s="4"/>
      <c r="B684" s="4"/>
      <c r="D684" s="6"/>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row>
    <row r="685" spans="1:74" s="3" customFormat="1" x14ac:dyDescent="0.25">
      <c r="A685" s="4"/>
      <c r="B685" s="4"/>
      <c r="D685" s="6"/>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row>
    <row r="686" spans="1:74" s="3" customFormat="1" x14ac:dyDescent="0.25">
      <c r="A686" s="4"/>
      <c r="B686" s="4"/>
      <c r="D686" s="6"/>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row>
    <row r="687" spans="1:74" s="3" customFormat="1" x14ac:dyDescent="0.25">
      <c r="A687" s="4"/>
      <c r="B687" s="4"/>
      <c r="D687" s="6"/>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row>
    <row r="688" spans="1:74" s="3" customFormat="1" x14ac:dyDescent="0.25">
      <c r="A688" s="4"/>
      <c r="B688" s="4"/>
      <c r="D688" s="6"/>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row>
    <row r="689" spans="1:74" s="3" customFormat="1" x14ac:dyDescent="0.25">
      <c r="A689" s="4"/>
      <c r="B689" s="4"/>
      <c r="D689" s="6"/>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row>
    <row r="690" spans="1:74" s="3" customFormat="1" x14ac:dyDescent="0.25">
      <c r="A690" s="4"/>
      <c r="B690" s="4"/>
      <c r="D690" s="6"/>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row>
    <row r="691" spans="1:74" s="3" customFormat="1" x14ac:dyDescent="0.25">
      <c r="A691" s="4"/>
      <c r="B691" s="4"/>
      <c r="D691" s="6"/>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row>
    <row r="692" spans="1:74" s="3" customFormat="1" x14ac:dyDescent="0.25">
      <c r="A692" s="4"/>
      <c r="B692" s="4"/>
      <c r="D692" s="6"/>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row>
    <row r="693" spans="1:74" s="3" customFormat="1" x14ac:dyDescent="0.25">
      <c r="A693" s="4"/>
      <c r="B693" s="4"/>
      <c r="D693" s="6"/>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row>
    <row r="694" spans="1:74" s="3" customFormat="1" x14ac:dyDescent="0.25">
      <c r="A694" s="4"/>
      <c r="B694" s="4"/>
      <c r="D694" s="6"/>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row>
    <row r="695" spans="1:74" s="3" customFormat="1" x14ac:dyDescent="0.25">
      <c r="A695" s="4"/>
      <c r="B695" s="4"/>
      <c r="D695" s="6"/>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row>
    <row r="696" spans="1:74" s="3" customFormat="1" x14ac:dyDescent="0.25">
      <c r="A696" s="4"/>
      <c r="B696" s="4"/>
      <c r="D696" s="6"/>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row>
    <row r="697" spans="1:74" s="3" customFormat="1" x14ac:dyDescent="0.25">
      <c r="A697" s="4"/>
      <c r="B697" s="4"/>
      <c r="D697" s="6"/>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row>
    <row r="698" spans="1:74" s="3" customFormat="1" x14ac:dyDescent="0.25">
      <c r="A698" s="4"/>
      <c r="B698" s="4"/>
      <c r="D698" s="6"/>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row>
    <row r="699" spans="1:74" s="3" customFormat="1" x14ac:dyDescent="0.25">
      <c r="A699" s="4"/>
      <c r="B699" s="4"/>
      <c r="D699" s="6"/>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row>
    <row r="700" spans="1:74" s="3" customFormat="1" x14ac:dyDescent="0.25">
      <c r="A700" s="4"/>
      <c r="B700" s="4"/>
      <c r="D700" s="6"/>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row>
    <row r="701" spans="1:74" s="3" customFormat="1" x14ac:dyDescent="0.25">
      <c r="A701" s="4"/>
      <c r="B701" s="4"/>
      <c r="D701" s="6"/>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row>
    <row r="702" spans="1:74" s="3" customFormat="1" x14ac:dyDescent="0.25">
      <c r="A702" s="4"/>
      <c r="B702" s="4"/>
      <c r="D702" s="6"/>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row>
    <row r="703" spans="1:74" s="3" customFormat="1" x14ac:dyDescent="0.25">
      <c r="A703" s="4"/>
      <c r="B703" s="4"/>
      <c r="D703" s="6"/>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row>
    <row r="704" spans="1:74" s="3" customFormat="1" x14ac:dyDescent="0.25">
      <c r="A704" s="4"/>
      <c r="B704" s="4"/>
      <c r="D704" s="6"/>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row>
    <row r="705" spans="1:74" s="3" customFormat="1" x14ac:dyDescent="0.25">
      <c r="A705" s="4"/>
      <c r="B705" s="4"/>
      <c r="D705" s="6"/>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row>
    <row r="706" spans="1:74" s="3" customFormat="1" x14ac:dyDescent="0.25">
      <c r="A706" s="4"/>
      <c r="B706" s="4"/>
      <c r="D706" s="6"/>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row>
    <row r="707" spans="1:74" s="3" customFormat="1" x14ac:dyDescent="0.25">
      <c r="A707" s="4"/>
      <c r="B707" s="4"/>
      <c r="D707" s="6"/>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row>
    <row r="708" spans="1:74" s="3" customFormat="1" x14ac:dyDescent="0.25">
      <c r="A708" s="4"/>
      <c r="B708" s="4"/>
      <c r="D708" s="6"/>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row>
    <row r="709" spans="1:74" s="3" customFormat="1" x14ac:dyDescent="0.25">
      <c r="A709" s="4"/>
      <c r="B709" s="4"/>
      <c r="D709" s="6"/>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row>
    <row r="710" spans="1:74" s="3" customFormat="1" x14ac:dyDescent="0.25">
      <c r="A710" s="4"/>
      <c r="B710" s="4"/>
      <c r="D710" s="6"/>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row>
    <row r="711" spans="1:74" s="3" customFormat="1" x14ac:dyDescent="0.25">
      <c r="A711" s="4"/>
      <c r="B711" s="4"/>
      <c r="D711" s="6"/>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row>
    <row r="712" spans="1:74" s="3" customFormat="1" x14ac:dyDescent="0.25">
      <c r="A712" s="4"/>
      <c r="B712" s="4"/>
      <c r="D712" s="6"/>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row>
    <row r="713" spans="1:74" s="3" customFormat="1" x14ac:dyDescent="0.25">
      <c r="A713" s="4"/>
      <c r="B713" s="4"/>
      <c r="D713" s="6"/>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row>
    <row r="714" spans="1:74" s="3" customFormat="1" x14ac:dyDescent="0.25">
      <c r="A714" s="4"/>
      <c r="B714" s="4"/>
      <c r="D714" s="6"/>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row>
    <row r="715" spans="1:74" s="3" customFormat="1" x14ac:dyDescent="0.25">
      <c r="A715" s="4"/>
      <c r="B715" s="4"/>
      <c r="D715" s="6"/>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row>
    <row r="716" spans="1:74" s="3" customFormat="1" x14ac:dyDescent="0.25">
      <c r="A716" s="4"/>
      <c r="B716" s="4"/>
      <c r="D716" s="6"/>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row>
    <row r="717" spans="1:74" s="3" customFormat="1" x14ac:dyDescent="0.25">
      <c r="A717" s="4"/>
      <c r="B717" s="4"/>
      <c r="D717" s="6"/>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row>
    <row r="718" spans="1:74" s="3" customFormat="1" x14ac:dyDescent="0.25">
      <c r="A718" s="4"/>
      <c r="B718" s="4"/>
      <c r="D718" s="6"/>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row>
    <row r="719" spans="1:74" s="3" customFormat="1" x14ac:dyDescent="0.25">
      <c r="A719" s="4"/>
      <c r="B719" s="4"/>
      <c r="D719" s="6"/>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row>
    <row r="720" spans="1:74" s="3" customFormat="1" x14ac:dyDescent="0.25">
      <c r="A720" s="4"/>
      <c r="B720" s="4"/>
      <c r="D720" s="6"/>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row>
    <row r="721" spans="1:74" s="3" customFormat="1" x14ac:dyDescent="0.25">
      <c r="A721" s="4"/>
      <c r="B721" s="4"/>
      <c r="D721" s="6"/>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row>
    <row r="722" spans="1:74" s="3" customFormat="1" x14ac:dyDescent="0.25">
      <c r="A722" s="4"/>
      <c r="B722" s="4"/>
      <c r="D722" s="6"/>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row>
    <row r="723" spans="1:74" s="3" customFormat="1" x14ac:dyDescent="0.25">
      <c r="A723" s="4"/>
      <c r="B723" s="4"/>
      <c r="D723" s="6"/>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row>
    <row r="724" spans="1:74" s="3" customFormat="1" x14ac:dyDescent="0.25">
      <c r="A724" s="4"/>
      <c r="B724" s="4"/>
      <c r="D724" s="6"/>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row>
    <row r="725" spans="1:74" s="3" customFormat="1" x14ac:dyDescent="0.25">
      <c r="A725" s="4"/>
      <c r="B725" s="4"/>
      <c r="D725" s="6"/>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row>
    <row r="726" spans="1:74" s="3" customFormat="1" x14ac:dyDescent="0.25">
      <c r="A726" s="4"/>
      <c r="B726" s="4"/>
      <c r="D726" s="6"/>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row>
    <row r="727" spans="1:74" s="3" customFormat="1" x14ac:dyDescent="0.25">
      <c r="A727" s="4"/>
      <c r="B727" s="4"/>
      <c r="D727" s="6"/>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row>
    <row r="728" spans="1:74" s="3" customFormat="1" x14ac:dyDescent="0.25">
      <c r="A728" s="4"/>
      <c r="B728" s="4"/>
      <c r="D728" s="6"/>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row>
    <row r="729" spans="1:74" s="3" customFormat="1" x14ac:dyDescent="0.25">
      <c r="A729" s="4"/>
      <c r="B729" s="4"/>
      <c r="D729" s="6"/>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row>
    <row r="730" spans="1:74" s="3" customFormat="1" x14ac:dyDescent="0.25">
      <c r="A730" s="4"/>
      <c r="B730" s="4"/>
      <c r="D730" s="6"/>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row>
    <row r="731" spans="1:74" s="3" customFormat="1" x14ac:dyDescent="0.25">
      <c r="A731" s="4"/>
      <c r="B731" s="4"/>
      <c r="D731" s="6"/>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row>
    <row r="732" spans="1:74" s="3" customFormat="1" x14ac:dyDescent="0.25">
      <c r="A732" s="4"/>
      <c r="B732" s="4"/>
      <c r="D732" s="6"/>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row>
    <row r="733" spans="1:74" s="3" customFormat="1" x14ac:dyDescent="0.25">
      <c r="A733" s="4"/>
      <c r="B733" s="4"/>
      <c r="D733" s="6"/>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row>
    <row r="734" spans="1:74" s="3" customFormat="1" x14ac:dyDescent="0.25">
      <c r="A734" s="4"/>
      <c r="B734" s="4"/>
      <c r="D734" s="6"/>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row>
    <row r="735" spans="1:74" s="3" customFormat="1" x14ac:dyDescent="0.25">
      <c r="A735" s="4"/>
      <c r="B735" s="4"/>
      <c r="D735" s="6"/>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row>
    <row r="736" spans="1:74" s="3" customFormat="1" x14ac:dyDescent="0.25">
      <c r="A736" s="4"/>
      <c r="B736" s="4"/>
      <c r="D736" s="6"/>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row>
    <row r="737" spans="1:74" s="3" customFormat="1" x14ac:dyDescent="0.25">
      <c r="A737" s="4"/>
      <c r="B737" s="4"/>
      <c r="D737" s="6"/>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row>
    <row r="738" spans="1:74" s="3" customFormat="1" x14ac:dyDescent="0.25">
      <c r="A738" s="4"/>
      <c r="B738" s="4"/>
      <c r="D738" s="6"/>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row>
    <row r="739" spans="1:74" s="3" customFormat="1" x14ac:dyDescent="0.25">
      <c r="A739" s="4"/>
      <c r="B739" s="4"/>
      <c r="D739" s="6"/>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row>
    <row r="740" spans="1:74" s="3" customFormat="1" x14ac:dyDescent="0.25">
      <c r="A740" s="4"/>
      <c r="B740" s="4"/>
      <c r="D740" s="6"/>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row>
    <row r="741" spans="1:74" s="3" customFormat="1" x14ac:dyDescent="0.25">
      <c r="A741" s="4"/>
      <c r="B741" s="4"/>
      <c r="D741" s="6"/>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row>
    <row r="742" spans="1:74" s="3" customFormat="1" x14ac:dyDescent="0.25">
      <c r="A742" s="4"/>
      <c r="B742" s="4"/>
      <c r="D742" s="6"/>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row>
    <row r="743" spans="1:74" s="3" customFormat="1" x14ac:dyDescent="0.25">
      <c r="A743" s="4"/>
      <c r="B743" s="4"/>
      <c r="D743" s="6"/>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row>
    <row r="744" spans="1:74" s="3" customFormat="1" x14ac:dyDescent="0.25">
      <c r="A744" s="4"/>
      <c r="B744" s="4"/>
      <c r="D744" s="6"/>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row>
    <row r="745" spans="1:74" s="3" customFormat="1" x14ac:dyDescent="0.25">
      <c r="A745" s="4"/>
      <c r="B745" s="4"/>
      <c r="D745" s="6"/>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row>
    <row r="746" spans="1:74" s="3" customFormat="1" x14ac:dyDescent="0.25">
      <c r="A746" s="4"/>
      <c r="B746" s="4"/>
      <c r="D746" s="6"/>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row>
    <row r="747" spans="1:74" s="3" customFormat="1" x14ac:dyDescent="0.25">
      <c r="A747" s="4"/>
      <c r="B747" s="4"/>
      <c r="D747" s="6"/>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row>
    <row r="748" spans="1:74" s="3" customFormat="1" x14ac:dyDescent="0.25">
      <c r="A748" s="4"/>
      <c r="B748" s="4"/>
      <c r="D748" s="6"/>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row>
    <row r="749" spans="1:74" s="3" customFormat="1" x14ac:dyDescent="0.25">
      <c r="A749" s="4"/>
      <c r="B749" s="4"/>
      <c r="D749" s="6"/>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row>
    <row r="750" spans="1:74" s="3" customFormat="1" x14ac:dyDescent="0.25">
      <c r="A750" s="4"/>
      <c r="B750" s="4"/>
      <c r="D750" s="6"/>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row>
    <row r="751" spans="1:74" s="3" customFormat="1" x14ac:dyDescent="0.25">
      <c r="A751" s="4"/>
      <c r="B751" s="4"/>
      <c r="D751" s="6"/>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row>
    <row r="752" spans="1:74" s="3" customFormat="1" x14ac:dyDescent="0.25">
      <c r="A752" s="4"/>
      <c r="B752" s="4"/>
      <c r="D752" s="6"/>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row>
    <row r="753" spans="1:74" s="3" customFormat="1" x14ac:dyDescent="0.25">
      <c r="A753" s="4"/>
      <c r="B753" s="4"/>
      <c r="D753" s="6"/>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row>
    <row r="754" spans="1:74" s="3" customFormat="1" x14ac:dyDescent="0.25">
      <c r="A754" s="4"/>
      <c r="B754" s="4"/>
      <c r="D754" s="6"/>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row>
    <row r="755" spans="1:74" s="3" customFormat="1" x14ac:dyDescent="0.25">
      <c r="A755" s="4"/>
      <c r="B755" s="4"/>
      <c r="D755" s="6"/>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row>
    <row r="756" spans="1:74" s="3" customFormat="1" x14ac:dyDescent="0.25">
      <c r="A756" s="4"/>
      <c r="B756" s="4"/>
      <c r="D756" s="6"/>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row>
    <row r="757" spans="1:74" s="3" customFormat="1" x14ac:dyDescent="0.25">
      <c r="A757" s="4"/>
      <c r="B757" s="4"/>
      <c r="D757" s="6"/>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row>
    <row r="758" spans="1:74" s="3" customFormat="1" x14ac:dyDescent="0.25">
      <c r="A758" s="4"/>
      <c r="B758" s="4"/>
      <c r="D758" s="6"/>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row>
    <row r="759" spans="1:74" s="3" customFormat="1" x14ac:dyDescent="0.25">
      <c r="A759" s="4"/>
      <c r="B759" s="4"/>
      <c r="D759" s="6"/>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row>
    <row r="760" spans="1:74" s="3" customFormat="1" x14ac:dyDescent="0.25">
      <c r="A760" s="4"/>
      <c r="B760" s="4"/>
      <c r="D760" s="6"/>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row>
    <row r="761" spans="1:74" s="3" customFormat="1" x14ac:dyDescent="0.25">
      <c r="A761" s="4"/>
      <c r="B761" s="4"/>
      <c r="D761" s="6"/>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row>
    <row r="762" spans="1:74" s="3" customFormat="1" x14ac:dyDescent="0.25">
      <c r="A762" s="4"/>
      <c r="B762" s="4"/>
      <c r="D762" s="6"/>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row>
    <row r="763" spans="1:74" s="3" customFormat="1" x14ac:dyDescent="0.25">
      <c r="A763" s="4"/>
      <c r="B763" s="4"/>
      <c r="D763" s="6"/>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row>
    <row r="764" spans="1:74" s="3" customFormat="1" x14ac:dyDescent="0.25">
      <c r="A764" s="4"/>
      <c r="B764" s="4"/>
      <c r="D764" s="6"/>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row>
    <row r="765" spans="1:74" s="3" customFormat="1" x14ac:dyDescent="0.25">
      <c r="A765" s="4"/>
      <c r="B765" s="4"/>
      <c r="D765" s="6"/>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row>
    <row r="766" spans="1:74" s="3" customFormat="1" x14ac:dyDescent="0.25">
      <c r="A766" s="4"/>
      <c r="B766" s="4"/>
      <c r="D766" s="6"/>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row>
    <row r="767" spans="1:74" s="3" customFormat="1" x14ac:dyDescent="0.25">
      <c r="A767" s="4"/>
      <c r="B767" s="4"/>
      <c r="D767" s="6"/>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row>
    <row r="768" spans="1:74" s="3" customFormat="1" x14ac:dyDescent="0.25">
      <c r="A768" s="4"/>
      <c r="B768" s="4"/>
      <c r="D768" s="6"/>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row>
    <row r="769" spans="1:74" s="3" customFormat="1" x14ac:dyDescent="0.25">
      <c r="A769" s="4"/>
      <c r="B769" s="4"/>
      <c r="D769" s="6"/>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row>
    <row r="770" spans="1:74" s="3" customFormat="1" x14ac:dyDescent="0.25">
      <c r="A770" s="4"/>
      <c r="B770" s="4"/>
      <c r="D770" s="6"/>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row>
    <row r="771" spans="1:74" s="3" customFormat="1" x14ac:dyDescent="0.25">
      <c r="A771" s="4"/>
      <c r="B771" s="4"/>
      <c r="D771" s="6"/>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row>
    <row r="772" spans="1:74" s="3" customFormat="1" x14ac:dyDescent="0.25">
      <c r="A772" s="4"/>
      <c r="B772" s="4"/>
      <c r="D772" s="6"/>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row>
    <row r="773" spans="1:74" s="3" customFormat="1" x14ac:dyDescent="0.25">
      <c r="A773" s="4"/>
      <c r="B773" s="4"/>
      <c r="D773" s="6"/>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row>
    <row r="774" spans="1:74" s="3" customFormat="1" x14ac:dyDescent="0.25">
      <c r="A774" s="4"/>
      <c r="B774" s="4"/>
      <c r="D774" s="6"/>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row>
    <row r="775" spans="1:74" s="3" customFormat="1" x14ac:dyDescent="0.25">
      <c r="A775" s="4"/>
      <c r="B775" s="4"/>
      <c r="D775" s="6"/>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row>
    <row r="776" spans="1:74" s="3" customFormat="1" x14ac:dyDescent="0.25">
      <c r="A776" s="4"/>
      <c r="B776" s="4"/>
      <c r="D776" s="6"/>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row>
    <row r="777" spans="1:74" s="3" customFormat="1" x14ac:dyDescent="0.25">
      <c r="A777" s="4"/>
      <c r="B777" s="4"/>
      <c r="D777" s="6"/>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row>
    <row r="778" spans="1:74" s="3" customFormat="1" x14ac:dyDescent="0.25">
      <c r="A778" s="4"/>
      <c r="B778" s="4"/>
      <c r="D778" s="6"/>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row>
    <row r="779" spans="1:74" s="3" customFormat="1" x14ac:dyDescent="0.25">
      <c r="A779" s="4"/>
      <c r="B779" s="4"/>
      <c r="D779" s="6"/>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row>
    <row r="780" spans="1:74" s="3" customFormat="1" x14ac:dyDescent="0.25">
      <c r="A780" s="4"/>
      <c r="B780" s="4"/>
      <c r="D780" s="6"/>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row>
    <row r="781" spans="1:74" s="3" customFormat="1" x14ac:dyDescent="0.25">
      <c r="A781" s="4"/>
      <c r="B781" s="4"/>
      <c r="D781" s="6"/>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row>
    <row r="782" spans="1:74" s="3" customFormat="1" x14ac:dyDescent="0.25">
      <c r="A782" s="4"/>
      <c r="B782" s="4"/>
      <c r="D782" s="6"/>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row>
    <row r="783" spans="1:74" s="3" customFormat="1" x14ac:dyDescent="0.25">
      <c r="A783" s="4"/>
      <c r="B783" s="4"/>
      <c r="D783" s="6"/>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row>
    <row r="784" spans="1:74" s="3" customFormat="1" x14ac:dyDescent="0.25">
      <c r="A784" s="4"/>
      <c r="B784" s="4"/>
      <c r="D784" s="6"/>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row>
    <row r="785" spans="1:74" s="3" customFormat="1" x14ac:dyDescent="0.25">
      <c r="A785" s="4"/>
      <c r="B785" s="4"/>
      <c r="D785" s="6"/>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row>
    <row r="786" spans="1:74" s="3" customFormat="1" x14ac:dyDescent="0.25">
      <c r="A786" s="4"/>
      <c r="B786" s="4"/>
      <c r="D786" s="6"/>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row>
    <row r="787" spans="1:74" s="3" customFormat="1" x14ac:dyDescent="0.25">
      <c r="A787" s="4"/>
      <c r="B787" s="4"/>
      <c r="D787" s="6"/>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row>
    <row r="788" spans="1:74" s="3" customFormat="1" x14ac:dyDescent="0.25">
      <c r="A788" s="4"/>
      <c r="B788" s="4"/>
      <c r="D788" s="6"/>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row>
    <row r="789" spans="1:74" s="3" customFormat="1" x14ac:dyDescent="0.25">
      <c r="A789" s="4"/>
      <c r="B789" s="4"/>
      <c r="D789" s="6"/>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row>
  </sheetData>
  <sheetProtection algorithmName="SHA-512" hashValue="b7DbJw15eZt9QceY06xG1xtKPaHq9Vx66CrmtoJmkaVPCOI1HvGGjnIgumsfNQ7zhAEi1+mNr+0e3CqL/vdUwg==" saltValue="1PgqGcN3PusfO/XPL9w26Q==" spinCount="100000" sheet="1" objects="1" scenarios="1" formatColumns="0" formatRows="0" insertColumns="0" insertRows="0" insertHyperlinks="0" sort="0" autoFilter="0"/>
  <autoFilter ref="A4:E134" xr:uid="{00000000-0001-0000-0200-000000000000}">
    <sortState xmlns:xlrd2="http://schemas.microsoft.com/office/spreadsheetml/2017/richdata2" ref="A5:E37">
      <sortCondition ref="A4"/>
    </sortState>
  </autoFilter>
  <customSheetViews>
    <customSheetView guid="{8CC383FE-F499-433C-8142-F068699C1461}" showAutoFilter="1" topLeftCell="A2">
      <pane ySplit="2" topLeftCell="A4" activePane="bottomLeft" state="frozen"/>
      <selection pane="bottomLeft" activeCell="A2" sqref="A2:XFD2"/>
      <pageMargins left="0.7" right="0.7" top="0.75" bottom="0.75" header="0.3" footer="0.3"/>
      <pageSetup orientation="portrait" horizontalDpi="0" verticalDpi="0" r:id="rId1"/>
      <autoFilter ref="A4:E4" xr:uid="{16590053-B3DE-45FB-A16E-EAD06F8ED5E7}">
        <sortState xmlns:xlrd2="http://schemas.microsoft.com/office/spreadsheetml/2017/richdata2" ref="A5:E37">
          <sortCondition ref="A4"/>
        </sortState>
      </autoFilter>
    </customSheetView>
  </customSheetViews>
  <mergeCells count="5">
    <mergeCell ref="F8:G8"/>
    <mergeCell ref="F13:G14"/>
    <mergeCell ref="A1:D1"/>
    <mergeCell ref="A3:G3"/>
    <mergeCell ref="A2:G2"/>
  </mergeCells>
  <conditionalFormatting sqref="C5:C39 C41:C60 C62:C67 C69:C326">
    <cfRule type="expression" dxfId="39" priority="14">
      <formula>LEN(C5)&gt;508</formula>
    </cfRule>
  </conditionalFormatting>
  <conditionalFormatting sqref="C5:C39 C41:C60 C62:C67 C69:C326">
    <cfRule type="expression" dxfId="38" priority="29">
      <formula>LEN(C5)&gt;676</formula>
    </cfRule>
  </conditionalFormatting>
  <conditionalFormatting sqref="C5:C39 C41:C60 C62:C67 E5:E500 C69:C326">
    <cfRule type="duplicateValues" dxfId="37" priority="30"/>
  </conditionalFormatting>
  <conditionalFormatting sqref="C40">
    <cfRule type="expression" dxfId="36" priority="7">
      <formula>LEN(C40)&gt;508</formula>
    </cfRule>
  </conditionalFormatting>
  <conditionalFormatting sqref="C40">
    <cfRule type="expression" dxfId="35" priority="8">
      <formula>LEN(C40)&gt;676</formula>
    </cfRule>
  </conditionalFormatting>
  <conditionalFormatting sqref="C40">
    <cfRule type="duplicateValues" dxfId="34" priority="9"/>
  </conditionalFormatting>
  <conditionalFormatting sqref="C61">
    <cfRule type="expression" dxfId="33" priority="4">
      <formula>LEN(C61)&gt;508</formula>
    </cfRule>
  </conditionalFormatting>
  <conditionalFormatting sqref="C61">
    <cfRule type="expression" dxfId="32" priority="5">
      <formula>LEN(C61)&gt;676</formula>
    </cfRule>
  </conditionalFormatting>
  <conditionalFormatting sqref="C61">
    <cfRule type="duplicateValues" dxfId="31" priority="6"/>
  </conditionalFormatting>
  <conditionalFormatting sqref="C68">
    <cfRule type="expression" dxfId="30" priority="1">
      <formula>LEN(C68)&gt;508</formula>
    </cfRule>
  </conditionalFormatting>
  <conditionalFormatting sqref="C68">
    <cfRule type="expression" dxfId="29" priority="2">
      <formula>LEN(C68)&gt;676</formula>
    </cfRule>
  </conditionalFormatting>
  <conditionalFormatting sqref="C68">
    <cfRule type="duplicateValues" dxfId="28" priority="3"/>
  </conditionalFormatting>
  <hyperlinks>
    <hyperlink ref="G12" r:id="rId2" xr:uid="{47422DDB-3C4B-4B3D-AA78-61532D23374E}"/>
    <hyperlink ref="F12" r:id="rId3" display="Reference AR 623-3 Here (Army Pubs)" xr:uid="{483D84B6-EC55-4A36-94B9-24F427662EAD}"/>
  </hyperlinks>
  <pageMargins left="0.7" right="0.7" top="0.75" bottom="0.75" header="0.3" footer="0.3"/>
  <pageSetup orientation="portrait" horizontalDpi="0" verticalDpi="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V500"/>
  <sheetViews>
    <sheetView zoomScaleNormal="100" workbookViewId="0">
      <pane ySplit="2" topLeftCell="A3" activePane="bottomLeft" state="frozen"/>
      <selection pane="bottomLeft" activeCell="E6" sqref="E6"/>
    </sheetView>
  </sheetViews>
  <sheetFormatPr defaultRowHeight="15" x14ac:dyDescent="0.25"/>
  <cols>
    <col min="1" max="1" width="21.42578125" style="4" customWidth="1"/>
    <col min="2" max="2" width="19.42578125" style="4" customWidth="1"/>
    <col min="3" max="3" width="66.140625" style="21" customWidth="1"/>
    <col min="4" max="4" width="20.7109375" style="6" customWidth="1"/>
    <col min="5" max="5" width="66.140625" style="3" customWidth="1"/>
    <col min="6" max="7" width="36.5703125" style="3" customWidth="1"/>
    <col min="8" max="28" width="9.140625" style="8"/>
    <col min="29" max="54" width="9.140625" style="87"/>
  </cols>
  <sheetData>
    <row r="1" spans="1:74" s="3" customFormat="1" ht="15.75" x14ac:dyDescent="0.25">
      <c r="A1" s="112" t="s">
        <v>482</v>
      </c>
      <c r="B1" s="112"/>
      <c r="C1" s="112"/>
      <c r="D1" s="112"/>
      <c r="E1" s="112"/>
      <c r="F1" s="112"/>
      <c r="G1" s="112"/>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row>
    <row r="2" spans="1:74" s="3" customFormat="1" ht="54.75" customHeight="1" thickBot="1" x14ac:dyDescent="0.3">
      <c r="A2" s="114" t="s">
        <v>343</v>
      </c>
      <c r="B2" s="114"/>
      <c r="C2" s="114"/>
      <c r="D2" s="114"/>
      <c r="E2" s="114"/>
      <c r="F2" s="114"/>
      <c r="G2" s="114"/>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74" s="3" customFormat="1" ht="19.5" thickBot="1" x14ac:dyDescent="0.35">
      <c r="A3" s="17" t="s">
        <v>13</v>
      </c>
      <c r="B3" s="17" t="s">
        <v>1</v>
      </c>
      <c r="C3" s="23" t="s">
        <v>2</v>
      </c>
      <c r="D3" s="17" t="s">
        <v>4</v>
      </c>
      <c r="E3" s="18" t="s">
        <v>10</v>
      </c>
      <c r="F3" s="88" t="s">
        <v>14</v>
      </c>
      <c r="G3" s="88" t="s">
        <v>15</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74" s="3" customFormat="1" ht="120.75" thickBot="1" x14ac:dyDescent="0.3">
      <c r="A4" s="9" t="s">
        <v>34</v>
      </c>
      <c r="B4" s="9" t="s">
        <v>204</v>
      </c>
      <c r="C4" s="20" t="s">
        <v>121</v>
      </c>
      <c r="D4" s="10" t="s">
        <v>142</v>
      </c>
      <c r="E4" s="14"/>
      <c r="F4" s="89" t="s">
        <v>17</v>
      </c>
      <c r="G4" s="89" t="s">
        <v>453</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74" s="3" customFormat="1" ht="120.75" thickBot="1" x14ac:dyDescent="0.35">
      <c r="A5" s="9" t="s">
        <v>34</v>
      </c>
      <c r="B5" s="9" t="s">
        <v>206</v>
      </c>
      <c r="C5" s="20" t="s">
        <v>205</v>
      </c>
      <c r="D5" s="10" t="s">
        <v>168</v>
      </c>
      <c r="E5" s="14"/>
      <c r="F5" s="88" t="s">
        <v>16</v>
      </c>
      <c r="G5" s="88" t="s">
        <v>18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74" s="3" customFormat="1" ht="120" x14ac:dyDescent="0.25">
      <c r="A6" s="9" t="s">
        <v>2</v>
      </c>
      <c r="B6" s="9" t="s">
        <v>204</v>
      </c>
      <c r="C6" s="20" t="s">
        <v>113</v>
      </c>
      <c r="D6" s="10" t="s">
        <v>117</v>
      </c>
      <c r="E6" s="14"/>
      <c r="F6" s="89" t="s">
        <v>451</v>
      </c>
      <c r="G6" s="89" t="s">
        <v>452</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74" s="3" customFormat="1" ht="90" customHeight="1" thickBot="1" x14ac:dyDescent="0.35">
      <c r="A7" s="9" t="s">
        <v>2</v>
      </c>
      <c r="B7" s="9" t="s">
        <v>204</v>
      </c>
      <c r="C7" s="20" t="s">
        <v>114</v>
      </c>
      <c r="D7" s="10" t="s">
        <v>118</v>
      </c>
      <c r="E7" s="14"/>
      <c r="F7" s="109" t="s">
        <v>8</v>
      </c>
      <c r="G7" s="110"/>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74" s="3" customFormat="1" ht="90.75" thickBot="1" x14ac:dyDescent="0.3">
      <c r="A8" s="9" t="s">
        <v>2</v>
      </c>
      <c r="B8" s="9" t="s">
        <v>204</v>
      </c>
      <c r="C8" s="20" t="s">
        <v>115</v>
      </c>
      <c r="D8" s="10" t="s">
        <v>119</v>
      </c>
      <c r="E8" s="14"/>
      <c r="F8" s="90" t="s">
        <v>19</v>
      </c>
      <c r="G8" s="91"/>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74" s="3" customFormat="1" ht="105.75" thickBot="1" x14ac:dyDescent="0.3">
      <c r="A9" s="9" t="s">
        <v>2</v>
      </c>
      <c r="B9" s="9" t="s">
        <v>204</v>
      </c>
      <c r="C9" s="20" t="s">
        <v>116</v>
      </c>
      <c r="D9" s="10" t="s">
        <v>120</v>
      </c>
      <c r="E9" s="14"/>
      <c r="F9" s="90" t="s">
        <v>20</v>
      </c>
      <c r="G9" s="92"/>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74" s="3" customFormat="1" ht="120.75" thickBot="1" x14ac:dyDescent="0.3">
      <c r="A10" s="9" t="s">
        <v>2</v>
      </c>
      <c r="B10" s="9" t="s">
        <v>204</v>
      </c>
      <c r="C10" s="20" t="s">
        <v>140</v>
      </c>
      <c r="D10" s="10" t="s">
        <v>143</v>
      </c>
      <c r="E10" s="14"/>
      <c r="F10" s="90" t="s">
        <v>9</v>
      </c>
      <c r="G10" s="93"/>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row>
    <row r="11" spans="1:74" s="3" customFormat="1" ht="105" x14ac:dyDescent="0.25">
      <c r="A11" s="9" t="s">
        <v>2</v>
      </c>
      <c r="B11" s="9" t="s">
        <v>204</v>
      </c>
      <c r="C11" s="20" t="s">
        <v>144</v>
      </c>
      <c r="D11" s="10" t="s">
        <v>145</v>
      </c>
      <c r="E11" s="14"/>
      <c r="F11" s="94" t="s">
        <v>12</v>
      </c>
      <c r="G11" s="94" t="s">
        <v>11</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row>
    <row r="12" spans="1:74" s="3" customFormat="1" ht="120" x14ac:dyDescent="0.25">
      <c r="A12" s="9" t="s">
        <v>2</v>
      </c>
      <c r="B12" s="9" t="s">
        <v>204</v>
      </c>
      <c r="C12" s="20" t="s">
        <v>141</v>
      </c>
      <c r="D12" s="10" t="s">
        <v>68</v>
      </c>
      <c r="E12" s="14"/>
      <c r="F12" s="111" t="s">
        <v>21</v>
      </c>
      <c r="G12" s="111"/>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row>
    <row r="13" spans="1:74" s="3" customFormat="1" ht="120" x14ac:dyDescent="0.25">
      <c r="A13" s="9" t="s">
        <v>2</v>
      </c>
      <c r="B13" s="9" t="s">
        <v>204</v>
      </c>
      <c r="C13" s="20" t="s">
        <v>146</v>
      </c>
      <c r="D13" s="10" t="s">
        <v>147</v>
      </c>
      <c r="E13" s="14"/>
      <c r="F13" s="111"/>
      <c r="G13" s="111"/>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row>
    <row r="14" spans="1:74" s="3" customFormat="1" ht="120" customHeight="1" x14ac:dyDescent="0.25">
      <c r="A14" s="9" t="s">
        <v>2</v>
      </c>
      <c r="B14" s="9" t="s">
        <v>204</v>
      </c>
      <c r="C14" s="20" t="s">
        <v>161</v>
      </c>
      <c r="D14" s="10" t="s">
        <v>162</v>
      </c>
      <c r="E14" s="14"/>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row>
    <row r="15" spans="1:74" s="3" customFormat="1" ht="120" x14ac:dyDescent="0.25">
      <c r="A15" s="9" t="s">
        <v>2</v>
      </c>
      <c r="B15" s="9" t="s">
        <v>204</v>
      </c>
      <c r="C15" s="20" t="s">
        <v>163</v>
      </c>
      <c r="D15" s="10" t="s">
        <v>120</v>
      </c>
      <c r="E15" s="14"/>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row>
    <row r="16" spans="1:74" s="3" customFormat="1" ht="120" x14ac:dyDescent="0.25">
      <c r="A16" s="9" t="s">
        <v>2</v>
      </c>
      <c r="B16" s="9" t="s">
        <v>207</v>
      </c>
      <c r="C16" s="24" t="s">
        <v>165</v>
      </c>
      <c r="D16" s="10" t="s">
        <v>166</v>
      </c>
      <c r="E16" s="14"/>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row>
    <row r="17" spans="1:54" s="3" customFormat="1" ht="105" x14ac:dyDescent="0.25">
      <c r="A17" s="9" t="s">
        <v>2</v>
      </c>
      <c r="B17" s="9" t="s">
        <v>204</v>
      </c>
      <c r="C17" s="20" t="s">
        <v>167</v>
      </c>
      <c r="D17" s="10" t="s">
        <v>162</v>
      </c>
      <c r="E17" s="14"/>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row>
    <row r="18" spans="1:54" s="3" customFormat="1" ht="120" x14ac:dyDescent="0.25">
      <c r="A18" s="9" t="s">
        <v>2</v>
      </c>
      <c r="B18" s="9" t="s">
        <v>204</v>
      </c>
      <c r="C18" s="20" t="s">
        <v>185</v>
      </c>
      <c r="D18" s="10" t="s">
        <v>170</v>
      </c>
      <c r="E18" s="14"/>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row>
    <row r="19" spans="1:54" s="3" customFormat="1" ht="120" x14ac:dyDescent="0.25">
      <c r="A19" s="9" t="s">
        <v>2</v>
      </c>
      <c r="B19" s="9" t="s">
        <v>204</v>
      </c>
      <c r="C19" s="20" t="s">
        <v>172</v>
      </c>
      <c r="D19" s="10" t="s">
        <v>173</v>
      </c>
      <c r="E19" s="12" t="s">
        <v>186</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row>
    <row r="20" spans="1:54" s="3" customFormat="1" ht="120" x14ac:dyDescent="0.25">
      <c r="A20" s="9" t="s">
        <v>2</v>
      </c>
      <c r="B20" s="9" t="s">
        <v>204</v>
      </c>
      <c r="C20" s="20" t="s">
        <v>174</v>
      </c>
      <c r="D20" s="10" t="s">
        <v>175</v>
      </c>
      <c r="E20" s="12"/>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row>
    <row r="21" spans="1:54" s="3" customFormat="1" ht="135" x14ac:dyDescent="0.25">
      <c r="A21" s="9" t="s">
        <v>23</v>
      </c>
      <c r="B21" s="9" t="s">
        <v>41</v>
      </c>
      <c r="C21" s="20" t="s">
        <v>42</v>
      </c>
      <c r="D21" s="10" t="s">
        <v>41</v>
      </c>
      <c r="E21" s="12"/>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row>
    <row r="22" spans="1:54" s="3" customFormat="1" ht="120" x14ac:dyDescent="0.25">
      <c r="A22" s="9" t="s">
        <v>23</v>
      </c>
      <c r="B22" s="9" t="s">
        <v>204</v>
      </c>
      <c r="C22" s="20" t="s">
        <v>208</v>
      </c>
      <c r="D22" s="10" t="s">
        <v>43</v>
      </c>
      <c r="E22" s="12"/>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row>
    <row r="23" spans="1:54" s="3" customFormat="1" ht="105" x14ac:dyDescent="0.25">
      <c r="A23" s="9" t="s">
        <v>2</v>
      </c>
      <c r="B23" s="9" t="s">
        <v>129</v>
      </c>
      <c r="C23" s="20" t="s">
        <v>187</v>
      </c>
      <c r="D23" s="10" t="s">
        <v>188</v>
      </c>
      <c r="E23" s="12"/>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row>
    <row r="24" spans="1:54" s="3" customFormat="1" ht="105" x14ac:dyDescent="0.25">
      <c r="A24" s="9" t="s">
        <v>2</v>
      </c>
      <c r="B24" s="9" t="s">
        <v>189</v>
      </c>
      <c r="C24" s="20" t="s">
        <v>190</v>
      </c>
      <c r="D24" s="10" t="s">
        <v>191</v>
      </c>
      <c r="E24" s="12"/>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row>
    <row r="25" spans="1:54" s="3" customFormat="1" ht="105" x14ac:dyDescent="0.25">
      <c r="A25" s="9" t="s">
        <v>2</v>
      </c>
      <c r="B25" s="9" t="s">
        <v>25</v>
      </c>
      <c r="C25" s="20" t="s">
        <v>194</v>
      </c>
      <c r="D25" s="10" t="s">
        <v>193</v>
      </c>
      <c r="E25" s="12"/>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row>
    <row r="26" spans="1:54" s="3" customFormat="1" ht="30" x14ac:dyDescent="0.25">
      <c r="A26" s="9" t="s">
        <v>2</v>
      </c>
      <c r="B26" s="9" t="s">
        <v>25</v>
      </c>
      <c r="C26" s="20" t="s">
        <v>195</v>
      </c>
      <c r="D26" s="10" t="s">
        <v>193</v>
      </c>
      <c r="E26" s="12"/>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row>
    <row r="27" spans="1:54" s="3" customFormat="1" ht="105" x14ac:dyDescent="0.25">
      <c r="A27" s="9" t="s">
        <v>34</v>
      </c>
      <c r="B27" s="9" t="s">
        <v>25</v>
      </c>
      <c r="C27" s="20" t="s">
        <v>196</v>
      </c>
      <c r="D27" s="10" t="s">
        <v>193</v>
      </c>
      <c r="E27" s="12"/>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row>
    <row r="28" spans="1:54" s="3" customFormat="1" ht="120" x14ac:dyDescent="0.25">
      <c r="A28" s="9" t="s">
        <v>2</v>
      </c>
      <c r="B28" s="9" t="s">
        <v>204</v>
      </c>
      <c r="C28" s="20" t="s">
        <v>203</v>
      </c>
      <c r="D28" s="10" t="s">
        <v>363</v>
      </c>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row>
    <row r="29" spans="1:54" s="3" customFormat="1" ht="120" x14ac:dyDescent="0.25">
      <c r="A29" s="9" t="s">
        <v>2</v>
      </c>
      <c r="B29" s="9" t="s">
        <v>210</v>
      </c>
      <c r="C29" s="20" t="s">
        <v>209</v>
      </c>
      <c r="D29" s="10" t="s">
        <v>211</v>
      </c>
      <c r="E29" s="12"/>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row>
    <row r="30" spans="1:54" s="3" customFormat="1" ht="120" x14ac:dyDescent="0.25">
      <c r="A30" s="9" t="s">
        <v>2</v>
      </c>
      <c r="B30" s="9" t="s">
        <v>206</v>
      </c>
      <c r="C30" s="20" t="s">
        <v>250</v>
      </c>
      <c r="D30" s="10" t="s">
        <v>249</v>
      </c>
      <c r="E30" s="12"/>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row>
    <row r="31" spans="1:54" s="3" customFormat="1" ht="120" x14ac:dyDescent="0.25">
      <c r="A31" s="9" t="s">
        <v>2</v>
      </c>
      <c r="B31" s="9" t="s">
        <v>206</v>
      </c>
      <c r="C31" s="20" t="s">
        <v>251</v>
      </c>
      <c r="D31" s="10" t="s">
        <v>252</v>
      </c>
      <c r="E31" s="12"/>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row>
    <row r="32" spans="1:54" s="3" customFormat="1" ht="120" x14ac:dyDescent="0.25">
      <c r="A32" s="9" t="s">
        <v>2</v>
      </c>
      <c r="B32" s="9" t="s">
        <v>204</v>
      </c>
      <c r="C32" s="20" t="s">
        <v>254</v>
      </c>
      <c r="D32" s="10" t="s">
        <v>253</v>
      </c>
      <c r="E32" s="12"/>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row>
    <row r="33" spans="1:54" s="3" customFormat="1" ht="120" x14ac:dyDescent="0.25">
      <c r="A33" s="9" t="s">
        <v>2</v>
      </c>
      <c r="B33" s="9" t="s">
        <v>206</v>
      </c>
      <c r="C33" s="20" t="s">
        <v>255</v>
      </c>
      <c r="D33" s="10" t="s">
        <v>6</v>
      </c>
      <c r="E33" s="12"/>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row>
    <row r="34" spans="1:54" s="3" customFormat="1" ht="120" x14ac:dyDescent="0.25">
      <c r="A34" s="9" t="s">
        <v>2</v>
      </c>
      <c r="B34" s="9" t="s">
        <v>286</v>
      </c>
      <c r="C34" s="20" t="s">
        <v>287</v>
      </c>
      <c r="D34" s="10" t="s">
        <v>41</v>
      </c>
      <c r="E34" s="12"/>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row>
    <row r="35" spans="1:54" s="3" customFormat="1" ht="210" x14ac:dyDescent="0.25">
      <c r="A35" s="9" t="s">
        <v>34</v>
      </c>
      <c r="B35" s="9" t="s">
        <v>286</v>
      </c>
      <c r="C35" s="20" t="s">
        <v>288</v>
      </c>
      <c r="D35" s="10" t="s">
        <v>41</v>
      </c>
      <c r="E35" s="12"/>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row>
    <row r="36" spans="1:54" s="3" customFormat="1" ht="105" x14ac:dyDescent="0.25">
      <c r="A36" s="9" t="s">
        <v>2</v>
      </c>
      <c r="B36" s="9" t="s">
        <v>206</v>
      </c>
      <c r="C36" s="20" t="s">
        <v>289</v>
      </c>
      <c r="D36" s="10" t="s">
        <v>290</v>
      </c>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row>
    <row r="37" spans="1:54" s="3" customFormat="1" ht="105" x14ac:dyDescent="0.25">
      <c r="A37" s="9" t="s">
        <v>34</v>
      </c>
      <c r="B37" s="9" t="s">
        <v>298</v>
      </c>
      <c r="C37" s="20" t="s">
        <v>299</v>
      </c>
      <c r="D37" s="10" t="s">
        <v>41</v>
      </c>
      <c r="E37" s="12"/>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row>
    <row r="38" spans="1:54" s="3" customFormat="1" ht="105" x14ac:dyDescent="0.25">
      <c r="A38" s="9" t="s">
        <v>34</v>
      </c>
      <c r="B38" s="9" t="s">
        <v>300</v>
      </c>
      <c r="C38" s="20" t="s">
        <v>301</v>
      </c>
      <c r="D38" s="10" t="s">
        <v>302</v>
      </c>
      <c r="E38" s="12"/>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row>
    <row r="39" spans="1:54" s="3" customFormat="1" ht="75" x14ac:dyDescent="0.25">
      <c r="A39" s="9" t="s">
        <v>34</v>
      </c>
      <c r="B39" s="9" t="s">
        <v>304</v>
      </c>
      <c r="C39" s="20" t="s">
        <v>303</v>
      </c>
      <c r="D39" s="10" t="s">
        <v>305</v>
      </c>
      <c r="E39" s="1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row>
    <row r="40" spans="1:54" s="3" customFormat="1" ht="135" x14ac:dyDescent="0.25">
      <c r="A40" s="9" t="s">
        <v>34</v>
      </c>
      <c r="B40" s="9" t="s">
        <v>307</v>
      </c>
      <c r="C40" s="20" t="s">
        <v>306</v>
      </c>
      <c r="D40" s="10" t="s">
        <v>41</v>
      </c>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row>
    <row r="41" spans="1:54" s="3" customFormat="1" ht="150" x14ac:dyDescent="0.25">
      <c r="A41" s="9" t="s">
        <v>34</v>
      </c>
      <c r="B41" s="9" t="s">
        <v>309</v>
      </c>
      <c r="C41" s="20" t="s">
        <v>308</v>
      </c>
      <c r="D41" s="10" t="s">
        <v>310</v>
      </c>
      <c r="E41" s="12"/>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row>
    <row r="42" spans="1:54" s="3" customFormat="1" ht="90" x14ac:dyDescent="0.25">
      <c r="A42" s="9" t="s">
        <v>34</v>
      </c>
      <c r="B42" s="9" t="s">
        <v>206</v>
      </c>
      <c r="C42" s="20" t="s">
        <v>311</v>
      </c>
      <c r="D42" s="10" t="s">
        <v>175</v>
      </c>
      <c r="E42" s="12"/>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row>
    <row r="43" spans="1:54" s="3" customFormat="1" ht="105" x14ac:dyDescent="0.25">
      <c r="A43" s="9" t="s">
        <v>34</v>
      </c>
      <c r="B43" s="9" t="s">
        <v>206</v>
      </c>
      <c r="C43" s="20" t="s">
        <v>312</v>
      </c>
      <c r="D43" s="10" t="s">
        <v>313</v>
      </c>
      <c r="E43" s="12"/>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row>
    <row r="44" spans="1:54" s="3" customFormat="1" ht="120" x14ac:dyDescent="0.25">
      <c r="A44" s="9" t="s">
        <v>34</v>
      </c>
      <c r="B44" s="9" t="s">
        <v>315</v>
      </c>
      <c r="C44" s="20" t="s">
        <v>314</v>
      </c>
      <c r="D44" s="10" t="s">
        <v>313</v>
      </c>
      <c r="E44" s="12"/>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row>
    <row r="45" spans="1:54" s="3" customFormat="1" ht="90" x14ac:dyDescent="0.25">
      <c r="A45" s="9" t="s">
        <v>34</v>
      </c>
      <c r="B45" s="9" t="s">
        <v>317</v>
      </c>
      <c r="C45" s="20" t="s">
        <v>316</v>
      </c>
      <c r="D45" s="10" t="s">
        <v>313</v>
      </c>
      <c r="E45" s="12"/>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row>
    <row r="46" spans="1:54" s="3" customFormat="1" ht="90" x14ac:dyDescent="0.25">
      <c r="A46" s="9" t="s">
        <v>34</v>
      </c>
      <c r="B46" s="9" t="s">
        <v>206</v>
      </c>
      <c r="C46" s="20" t="s">
        <v>318</v>
      </c>
      <c r="D46" s="10" t="s">
        <v>319</v>
      </c>
      <c r="E46" s="12"/>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row>
    <row r="47" spans="1:54" s="3" customFormat="1" ht="120" x14ac:dyDescent="0.25">
      <c r="A47" s="9" t="s">
        <v>2</v>
      </c>
      <c r="B47" s="9" t="s">
        <v>320</v>
      </c>
      <c r="C47" s="20" t="s">
        <v>321</v>
      </c>
      <c r="D47" s="10" t="s">
        <v>41</v>
      </c>
      <c r="E47" s="12"/>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row>
    <row r="48" spans="1:54" s="3" customFormat="1" ht="120" x14ac:dyDescent="0.25">
      <c r="A48" s="9" t="s">
        <v>2</v>
      </c>
      <c r="B48" s="9" t="s">
        <v>322</v>
      </c>
      <c r="C48" s="20" t="s">
        <v>323</v>
      </c>
      <c r="D48" s="10" t="s">
        <v>324</v>
      </c>
      <c r="E48" s="12"/>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row>
    <row r="49" spans="1:54" s="3" customFormat="1" ht="105" x14ac:dyDescent="0.25">
      <c r="A49" s="13" t="s">
        <v>2</v>
      </c>
      <c r="B49" s="22" t="s">
        <v>325</v>
      </c>
      <c r="C49" s="25" t="s">
        <v>326</v>
      </c>
      <c r="D49" s="10" t="s">
        <v>325</v>
      </c>
      <c r="E49" s="12"/>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row>
    <row r="50" spans="1:54" s="3" customFormat="1" ht="90" x14ac:dyDescent="0.25">
      <c r="A50" s="9" t="s">
        <v>2</v>
      </c>
      <c r="B50" s="9" t="s">
        <v>315</v>
      </c>
      <c r="C50" s="20" t="s">
        <v>327</v>
      </c>
      <c r="D50" s="10" t="s">
        <v>328</v>
      </c>
      <c r="E50" s="12"/>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row>
    <row r="51" spans="1:54" s="3" customFormat="1" ht="120" x14ac:dyDescent="0.25">
      <c r="A51" s="9" t="s">
        <v>2</v>
      </c>
      <c r="B51" s="9" t="s">
        <v>206</v>
      </c>
      <c r="C51" s="20" t="s">
        <v>329</v>
      </c>
      <c r="D51" s="10" t="s">
        <v>330</v>
      </c>
      <c r="E51" s="12"/>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row>
    <row r="52" spans="1:54" s="3" customFormat="1" ht="120" x14ac:dyDescent="0.25">
      <c r="A52" s="9" t="s">
        <v>2</v>
      </c>
      <c r="B52" s="9" t="s">
        <v>334</v>
      </c>
      <c r="C52" s="20" t="s">
        <v>331</v>
      </c>
      <c r="D52" s="10" t="s">
        <v>188</v>
      </c>
      <c r="E52" s="12" t="s">
        <v>332</v>
      </c>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row>
    <row r="53" spans="1:54" s="3" customFormat="1" ht="105" x14ac:dyDescent="0.25">
      <c r="A53" s="9" t="s">
        <v>2</v>
      </c>
      <c r="B53" s="9" t="s">
        <v>334</v>
      </c>
      <c r="C53" s="20" t="s">
        <v>333</v>
      </c>
      <c r="D53" s="10" t="s">
        <v>335</v>
      </c>
      <c r="E53" s="12"/>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row>
    <row r="54" spans="1:54" s="3" customFormat="1" ht="120" x14ac:dyDescent="0.25">
      <c r="A54" s="9" t="s">
        <v>2</v>
      </c>
      <c r="B54" s="9" t="s">
        <v>206</v>
      </c>
      <c r="C54" s="20" t="s">
        <v>336</v>
      </c>
      <c r="D54" s="10" t="s">
        <v>339</v>
      </c>
      <c r="E54" s="12" t="s">
        <v>337</v>
      </c>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row>
    <row r="55" spans="1:54" s="3" customFormat="1" ht="150" x14ac:dyDescent="0.25">
      <c r="A55" s="9" t="s">
        <v>2</v>
      </c>
      <c r="B55" s="9" t="s">
        <v>206</v>
      </c>
      <c r="C55" s="20" t="s">
        <v>338</v>
      </c>
      <c r="D55" s="10" t="s">
        <v>341</v>
      </c>
      <c r="E55" s="12" t="s">
        <v>340</v>
      </c>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row>
    <row r="56" spans="1:54" s="3" customFormat="1" x14ac:dyDescent="0.25">
      <c r="A56" s="9"/>
      <c r="B56" s="9"/>
      <c r="C56" s="20"/>
      <c r="D56" s="10"/>
      <c r="E56" s="12"/>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row>
    <row r="57" spans="1:54" s="3" customFormat="1" x14ac:dyDescent="0.25">
      <c r="A57" s="9"/>
      <c r="B57" s="9"/>
      <c r="C57" s="20"/>
      <c r="D57" s="10"/>
      <c r="E57" s="12"/>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row>
    <row r="58" spans="1:54" s="3" customFormat="1" x14ac:dyDescent="0.25">
      <c r="A58" s="9"/>
      <c r="B58" s="9"/>
      <c r="C58" s="20"/>
      <c r="D58" s="10"/>
      <c r="E58" s="12"/>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row>
    <row r="59" spans="1:54" s="3" customFormat="1" x14ac:dyDescent="0.25">
      <c r="A59" s="9"/>
      <c r="B59" s="9"/>
      <c r="C59" s="20"/>
      <c r="D59" s="10"/>
      <c r="E59" s="12"/>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row>
    <row r="60" spans="1:54" s="3" customFormat="1" x14ac:dyDescent="0.25">
      <c r="A60" s="9"/>
      <c r="B60" s="9"/>
      <c r="C60" s="20"/>
      <c r="D60" s="10"/>
      <c r="E60" s="12"/>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row>
    <row r="61" spans="1:54" s="3" customFormat="1" x14ac:dyDescent="0.25">
      <c r="A61" s="9"/>
      <c r="B61" s="9"/>
      <c r="C61" s="20"/>
      <c r="D61" s="10"/>
      <c r="E61" s="12"/>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row>
    <row r="62" spans="1:54" s="3" customFormat="1" x14ac:dyDescent="0.25">
      <c r="A62" s="9"/>
      <c r="B62" s="9"/>
      <c r="C62" s="20"/>
      <c r="D62" s="10"/>
      <c r="E62" s="12"/>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row>
    <row r="63" spans="1:54" s="3" customFormat="1" x14ac:dyDescent="0.25">
      <c r="A63" s="9"/>
      <c r="B63" s="9"/>
      <c r="C63" s="20"/>
      <c r="D63" s="10"/>
      <c r="E63" s="12"/>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row>
    <row r="64" spans="1:54" s="3" customFormat="1" x14ac:dyDescent="0.25">
      <c r="A64" s="9"/>
      <c r="B64" s="9"/>
      <c r="C64" s="20"/>
      <c r="D64" s="10"/>
      <c r="E64" s="12"/>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row>
    <row r="65" spans="1:54" s="3" customFormat="1" x14ac:dyDescent="0.25">
      <c r="A65" s="9"/>
      <c r="B65" s="9"/>
      <c r="C65" s="20"/>
      <c r="D65" s="10"/>
      <c r="E65" s="12"/>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row>
    <row r="66" spans="1:54" s="3" customFormat="1" x14ac:dyDescent="0.25">
      <c r="A66" s="9"/>
      <c r="B66" s="9"/>
      <c r="C66" s="20"/>
      <c r="D66" s="10"/>
      <c r="E66" s="12"/>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row>
    <row r="67" spans="1:54" s="3" customFormat="1" x14ac:dyDescent="0.25">
      <c r="A67" s="9"/>
      <c r="B67" s="9"/>
      <c r="C67" s="20"/>
      <c r="D67" s="10"/>
      <c r="E67" s="12"/>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row>
    <row r="68" spans="1:54" s="3" customFormat="1" x14ac:dyDescent="0.25">
      <c r="A68" s="9"/>
      <c r="B68" s="9"/>
      <c r="C68" s="20"/>
      <c r="D68" s="10"/>
      <c r="E68" s="12"/>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row>
    <row r="69" spans="1:54" s="3" customFormat="1" x14ac:dyDescent="0.25">
      <c r="A69" s="9"/>
      <c r="B69" s="9"/>
      <c r="C69" s="20"/>
      <c r="D69" s="10"/>
      <c r="E69" s="12"/>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row>
    <row r="70" spans="1:54" s="3" customFormat="1" x14ac:dyDescent="0.25">
      <c r="A70" s="9"/>
      <c r="B70" s="9"/>
      <c r="C70" s="24"/>
      <c r="D70" s="10"/>
      <c r="E70" s="12"/>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row>
    <row r="71" spans="1:54" s="3" customFormat="1" x14ac:dyDescent="0.25">
      <c r="A71" s="9"/>
      <c r="B71" s="9"/>
      <c r="C71" s="20"/>
      <c r="D71" s="10"/>
      <c r="E71" s="12"/>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row>
    <row r="72" spans="1:54" s="3" customFormat="1" x14ac:dyDescent="0.25">
      <c r="A72" s="9"/>
      <c r="B72" s="9"/>
      <c r="C72" s="20"/>
      <c r="D72" s="10"/>
      <c r="E72" s="12"/>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row>
    <row r="73" spans="1:54" s="3" customFormat="1" x14ac:dyDescent="0.25">
      <c r="A73" s="9"/>
      <c r="B73" s="9"/>
      <c r="C73" s="20"/>
      <c r="D73" s="10"/>
      <c r="E73" s="12"/>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row>
    <row r="74" spans="1:54" s="3" customFormat="1" x14ac:dyDescent="0.25">
      <c r="A74" s="9"/>
      <c r="B74" s="9"/>
      <c r="C74" s="20"/>
      <c r="D74" s="10"/>
      <c r="E74" s="12"/>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row>
    <row r="75" spans="1:54" s="3" customFormat="1" x14ac:dyDescent="0.25">
      <c r="A75" s="9"/>
      <c r="B75" s="9"/>
      <c r="C75" s="20"/>
      <c r="D75" s="10"/>
      <c r="E75" s="12"/>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row>
    <row r="76" spans="1:54" s="3" customFormat="1" x14ac:dyDescent="0.25">
      <c r="A76" s="9"/>
      <c r="B76" s="9"/>
      <c r="C76" s="20"/>
      <c r="D76" s="10"/>
      <c r="E76" s="12"/>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row>
    <row r="77" spans="1:54" s="3" customFormat="1" x14ac:dyDescent="0.25">
      <c r="A77" s="9"/>
      <c r="B77" s="9"/>
      <c r="C77" s="20"/>
      <c r="D77" s="10"/>
      <c r="E77" s="12"/>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row>
    <row r="78" spans="1:54" s="3" customFormat="1" x14ac:dyDescent="0.25">
      <c r="A78" s="9"/>
      <c r="B78" s="9"/>
      <c r="C78" s="20"/>
      <c r="D78" s="10"/>
      <c r="E78" s="12"/>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row>
    <row r="79" spans="1:54" s="3" customFormat="1" x14ac:dyDescent="0.25">
      <c r="A79" s="9"/>
      <c r="B79" s="9"/>
      <c r="C79" s="20"/>
      <c r="D79" s="10"/>
      <c r="E79" s="12"/>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row>
    <row r="80" spans="1:54" s="3" customFormat="1" x14ac:dyDescent="0.25">
      <c r="A80" s="9"/>
      <c r="B80" s="9"/>
      <c r="C80" s="20"/>
      <c r="D80" s="10"/>
      <c r="E80" s="12"/>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row>
    <row r="81" spans="1:54" s="3" customFormat="1" x14ac:dyDescent="0.25">
      <c r="A81" s="9"/>
      <c r="B81" s="9"/>
      <c r="C81" s="20"/>
      <c r="D81" s="10"/>
      <c r="E81" s="12"/>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row>
    <row r="82" spans="1:54" s="3" customFormat="1" x14ac:dyDescent="0.25">
      <c r="A82" s="9"/>
      <c r="B82" s="9"/>
      <c r="C82" s="20"/>
      <c r="D82" s="10"/>
      <c r="E82" s="12"/>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row>
    <row r="83" spans="1:54" s="3" customFormat="1" x14ac:dyDescent="0.25">
      <c r="A83" s="9"/>
      <c r="B83" s="9"/>
      <c r="C83" s="20"/>
      <c r="D83" s="10"/>
      <c r="E83" s="12"/>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row>
    <row r="84" spans="1:54" s="3" customFormat="1" x14ac:dyDescent="0.25">
      <c r="A84" s="9"/>
      <c r="B84" s="9"/>
      <c r="C84" s="20"/>
      <c r="D84" s="10"/>
      <c r="E84" s="12"/>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row>
    <row r="85" spans="1:54" s="3" customFormat="1" x14ac:dyDescent="0.25">
      <c r="A85" s="9"/>
      <c r="B85" s="9"/>
      <c r="C85" s="20"/>
      <c r="D85" s="10"/>
      <c r="E85" s="12"/>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row>
    <row r="86" spans="1:54" s="3" customFormat="1" x14ac:dyDescent="0.25">
      <c r="A86" s="9"/>
      <c r="B86" s="9"/>
      <c r="C86" s="20"/>
      <c r="D86" s="10"/>
      <c r="E86" s="12"/>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row>
    <row r="87" spans="1:54" s="3" customFormat="1" x14ac:dyDescent="0.25">
      <c r="A87" s="9"/>
      <c r="B87" s="9"/>
      <c r="C87" s="20"/>
      <c r="D87" s="10"/>
      <c r="E87" s="12"/>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row>
    <row r="88" spans="1:54" s="3" customFormat="1" x14ac:dyDescent="0.25">
      <c r="A88" s="9"/>
      <c r="B88" s="9"/>
      <c r="C88" s="20"/>
      <c r="D88" s="10"/>
      <c r="E88" s="12"/>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row>
    <row r="89" spans="1:54" s="3" customFormat="1" x14ac:dyDescent="0.25">
      <c r="A89" s="9"/>
      <c r="B89" s="9"/>
      <c r="C89" s="20"/>
      <c r="D89" s="10"/>
      <c r="E89" s="12"/>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row>
    <row r="90" spans="1:54" s="3" customFormat="1" x14ac:dyDescent="0.25">
      <c r="A90" s="9"/>
      <c r="B90" s="9"/>
      <c r="C90" s="20"/>
      <c r="D90" s="10"/>
      <c r="E90" s="12"/>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row>
    <row r="91" spans="1:54" s="3" customFormat="1" x14ac:dyDescent="0.25">
      <c r="A91" s="9"/>
      <c r="B91" s="9"/>
      <c r="C91" s="20"/>
      <c r="D91" s="10"/>
      <c r="E91" s="12"/>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row>
    <row r="92" spans="1:54" s="3" customFormat="1" x14ac:dyDescent="0.25">
      <c r="A92" s="9"/>
      <c r="B92" s="9"/>
      <c r="C92" s="20"/>
      <c r="D92" s="10"/>
      <c r="E92" s="12"/>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row>
    <row r="93" spans="1:54" s="3" customFormat="1" x14ac:dyDescent="0.25">
      <c r="A93" s="9"/>
      <c r="B93" s="9"/>
      <c r="C93" s="20"/>
      <c r="D93" s="10"/>
      <c r="E93" s="12"/>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row>
    <row r="94" spans="1:54" s="3" customFormat="1" x14ac:dyDescent="0.25">
      <c r="A94" s="9"/>
      <c r="B94" s="9"/>
      <c r="C94" s="20"/>
      <c r="D94" s="10"/>
      <c r="E94" s="12"/>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row>
    <row r="95" spans="1:54" s="3" customFormat="1" x14ac:dyDescent="0.25">
      <c r="A95" s="9"/>
      <c r="B95" s="9"/>
      <c r="C95" s="20"/>
      <c r="D95" s="10"/>
      <c r="E95" s="12"/>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row>
    <row r="96" spans="1:54" s="3" customFormat="1" x14ac:dyDescent="0.25">
      <c r="A96" s="9"/>
      <c r="B96" s="9"/>
      <c r="C96" s="20"/>
      <c r="D96" s="10"/>
      <c r="E96" s="12"/>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row>
    <row r="97" spans="1:54" s="3" customFormat="1" x14ac:dyDescent="0.25">
      <c r="A97" s="9"/>
      <c r="B97" s="9"/>
      <c r="C97" s="20"/>
      <c r="D97" s="10"/>
      <c r="E97" s="12"/>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row>
    <row r="98" spans="1:54" s="3" customFormat="1" x14ac:dyDescent="0.25">
      <c r="A98" s="9"/>
      <c r="B98" s="9"/>
      <c r="C98" s="20"/>
      <c r="D98" s="10"/>
      <c r="E98" s="12"/>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row>
    <row r="99" spans="1:54" s="3" customFormat="1" x14ac:dyDescent="0.25">
      <c r="A99" s="9"/>
      <c r="B99" s="9"/>
      <c r="C99" s="20"/>
      <c r="D99" s="10"/>
      <c r="E99" s="12"/>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row>
    <row r="100" spans="1:54" s="3" customFormat="1" x14ac:dyDescent="0.25">
      <c r="A100" s="9"/>
      <c r="B100" s="9"/>
      <c r="C100" s="20"/>
      <c r="D100" s="10"/>
      <c r="E100" s="12"/>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row>
    <row r="101" spans="1:54" s="3" customFormat="1" x14ac:dyDescent="0.25">
      <c r="A101" s="9"/>
      <c r="B101" s="9"/>
      <c r="C101" s="20"/>
      <c r="D101" s="10"/>
      <c r="E101" s="12"/>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row>
    <row r="102" spans="1:54" s="3" customFormat="1" x14ac:dyDescent="0.25">
      <c r="A102" s="9"/>
      <c r="B102" s="9"/>
      <c r="C102" s="20"/>
      <c r="D102" s="10"/>
      <c r="E102" s="12"/>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row>
    <row r="103" spans="1:54" s="3" customFormat="1" x14ac:dyDescent="0.25">
      <c r="A103" s="9"/>
      <c r="B103" s="9"/>
      <c r="C103" s="20"/>
      <c r="D103" s="10"/>
      <c r="E103" s="12"/>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row>
    <row r="104" spans="1:54" s="3" customFormat="1" x14ac:dyDescent="0.25">
      <c r="A104" s="9"/>
      <c r="B104" s="9"/>
      <c r="C104" s="20"/>
      <c r="D104" s="10"/>
      <c r="E104" s="12"/>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row>
    <row r="105" spans="1:54" s="3" customFormat="1" x14ac:dyDescent="0.25">
      <c r="A105" s="9"/>
      <c r="B105" s="9"/>
      <c r="C105" s="20"/>
      <c r="D105" s="10"/>
      <c r="E105" s="12"/>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row>
    <row r="106" spans="1:54" s="3" customFormat="1" x14ac:dyDescent="0.25">
      <c r="A106" s="9"/>
      <c r="B106" s="9"/>
      <c r="C106" s="20"/>
      <c r="D106" s="10"/>
      <c r="E106" s="12"/>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row>
    <row r="107" spans="1:54" s="3" customFormat="1" x14ac:dyDescent="0.25">
      <c r="A107" s="9"/>
      <c r="B107" s="9"/>
      <c r="C107" s="20"/>
      <c r="D107" s="10"/>
      <c r="E107" s="12"/>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row>
    <row r="108" spans="1:54" s="3" customFormat="1" x14ac:dyDescent="0.25">
      <c r="A108" s="9"/>
      <c r="B108" s="9"/>
      <c r="C108" s="20"/>
      <c r="D108" s="10"/>
      <c r="E108" s="12"/>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row>
    <row r="109" spans="1:54" s="3" customFormat="1" x14ac:dyDescent="0.25">
      <c r="A109" s="9"/>
      <c r="B109" s="9"/>
      <c r="C109" s="20"/>
      <c r="D109" s="10"/>
      <c r="E109" s="12"/>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row>
    <row r="110" spans="1:54" s="3" customFormat="1" x14ac:dyDescent="0.25">
      <c r="A110" s="9"/>
      <c r="B110" s="9"/>
      <c r="C110" s="20"/>
      <c r="D110" s="10"/>
      <c r="E110" s="12"/>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row>
    <row r="111" spans="1:54" s="3" customFormat="1" x14ac:dyDescent="0.25">
      <c r="A111" s="9"/>
      <c r="B111" s="9"/>
      <c r="C111" s="20"/>
      <c r="D111" s="10"/>
      <c r="E111" s="12"/>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row>
    <row r="112" spans="1:54" s="3" customFormat="1" x14ac:dyDescent="0.25">
      <c r="A112" s="9"/>
      <c r="B112" s="9"/>
      <c r="C112" s="20"/>
      <c r="D112" s="10"/>
      <c r="E112" s="12"/>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row>
    <row r="113" spans="1:54" s="3" customFormat="1" x14ac:dyDescent="0.25">
      <c r="A113" s="9"/>
      <c r="B113" s="9"/>
      <c r="C113" s="20"/>
      <c r="D113" s="10"/>
      <c r="E113" s="12"/>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row>
    <row r="114" spans="1:54" s="3" customFormat="1" x14ac:dyDescent="0.25">
      <c r="A114" s="9"/>
      <c r="B114" s="9"/>
      <c r="C114" s="20"/>
      <c r="D114" s="10"/>
      <c r="E114" s="12"/>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row>
    <row r="115" spans="1:54" s="3" customFormat="1" x14ac:dyDescent="0.25">
      <c r="A115" s="9"/>
      <c r="B115" s="9"/>
      <c r="C115" s="20"/>
      <c r="D115" s="10"/>
      <c r="E115" s="12"/>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row>
    <row r="116" spans="1:54" s="3" customFormat="1" x14ac:dyDescent="0.25">
      <c r="A116" s="9"/>
      <c r="B116" s="9"/>
      <c r="C116" s="20"/>
      <c r="D116" s="10"/>
      <c r="E116" s="12"/>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row>
    <row r="117" spans="1:54" s="3" customFormat="1" x14ac:dyDescent="0.25">
      <c r="A117" s="9"/>
      <c r="B117" s="9"/>
      <c r="C117" s="20"/>
      <c r="D117" s="10"/>
      <c r="E117" s="12"/>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row>
    <row r="118" spans="1:54" s="3" customFormat="1" x14ac:dyDescent="0.25">
      <c r="A118" s="9"/>
      <c r="B118" s="9"/>
      <c r="C118" s="24"/>
      <c r="D118" s="10"/>
      <c r="E118" s="12"/>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row>
    <row r="119" spans="1:54" s="3" customFormat="1" x14ac:dyDescent="0.25">
      <c r="A119" s="9"/>
      <c r="B119" s="9"/>
      <c r="C119" s="24"/>
      <c r="D119" s="10"/>
      <c r="E119" s="12"/>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row>
    <row r="120" spans="1:54" s="3" customFormat="1" x14ac:dyDescent="0.25">
      <c r="A120" s="9"/>
      <c r="B120" s="9"/>
      <c r="C120" s="20"/>
      <c r="D120" s="10"/>
      <c r="E120" s="12"/>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row>
    <row r="121" spans="1:54" s="3" customFormat="1" x14ac:dyDescent="0.25">
      <c r="A121" s="9"/>
      <c r="B121" s="9"/>
      <c r="C121" s="20"/>
      <c r="D121" s="10"/>
      <c r="E121" s="12"/>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row>
    <row r="122" spans="1:54" s="3" customFormat="1" x14ac:dyDescent="0.25">
      <c r="A122" s="9"/>
      <c r="B122" s="9"/>
      <c r="C122" s="20"/>
      <c r="D122" s="10"/>
      <c r="E122" s="12"/>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row>
    <row r="123" spans="1:54" s="3" customFormat="1" x14ac:dyDescent="0.25">
      <c r="A123" s="9"/>
      <c r="B123" s="9"/>
      <c r="C123" s="20"/>
      <c r="D123" s="10"/>
      <c r="E123" s="12"/>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row>
    <row r="124" spans="1:54" s="3" customFormat="1" x14ac:dyDescent="0.25">
      <c r="A124" s="9"/>
      <c r="B124" s="9"/>
      <c r="C124" s="20"/>
      <c r="D124" s="10"/>
      <c r="E124" s="12"/>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row>
    <row r="125" spans="1:54" s="3" customFormat="1" x14ac:dyDescent="0.25">
      <c r="A125" s="9"/>
      <c r="B125" s="9"/>
      <c r="C125" s="20"/>
      <c r="D125" s="10"/>
      <c r="E125" s="12"/>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row>
    <row r="126" spans="1:54" s="3" customFormat="1" x14ac:dyDescent="0.25">
      <c r="A126" s="9"/>
      <c r="B126" s="9"/>
      <c r="C126" s="20"/>
      <c r="D126" s="10"/>
      <c r="E126" s="12"/>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row>
    <row r="127" spans="1:54" s="3" customFormat="1" x14ac:dyDescent="0.25">
      <c r="A127" s="9"/>
      <c r="B127" s="9"/>
      <c r="C127" s="20"/>
      <c r="D127" s="10"/>
      <c r="E127" s="12"/>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row>
    <row r="128" spans="1:54" s="3" customFormat="1" x14ac:dyDescent="0.25">
      <c r="A128" s="9"/>
      <c r="B128" s="9"/>
      <c r="C128" s="20"/>
      <c r="D128" s="10"/>
      <c r="E128" s="12"/>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row>
    <row r="129" spans="1:54" s="3" customFormat="1" x14ac:dyDescent="0.25">
      <c r="A129" s="9"/>
      <c r="B129" s="9"/>
      <c r="C129" s="20"/>
      <c r="D129" s="10"/>
      <c r="E129" s="12"/>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row>
    <row r="130" spans="1:54" s="3" customFormat="1" x14ac:dyDescent="0.25">
      <c r="A130" s="9"/>
      <c r="B130" s="9"/>
      <c r="C130" s="20"/>
      <c r="D130" s="10"/>
      <c r="E130" s="12"/>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row>
    <row r="131" spans="1:54" s="3" customFormat="1" x14ac:dyDescent="0.25">
      <c r="A131" s="9"/>
      <c r="B131" s="9"/>
      <c r="C131" s="20"/>
      <c r="D131" s="10"/>
      <c r="E131" s="12"/>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row>
    <row r="132" spans="1:54" s="3" customFormat="1" x14ac:dyDescent="0.25">
      <c r="A132" s="9"/>
      <c r="B132" s="9"/>
      <c r="C132" s="20"/>
      <c r="D132" s="10"/>
      <c r="E132" s="12"/>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row>
    <row r="133" spans="1:54" s="3" customFormat="1" x14ac:dyDescent="0.25">
      <c r="A133" s="9"/>
      <c r="B133" s="9"/>
      <c r="C133" s="20"/>
      <c r="D133" s="10"/>
      <c r="E133" s="12"/>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row>
    <row r="134" spans="1:54" s="3" customFormat="1" x14ac:dyDescent="0.25">
      <c r="A134" s="9"/>
      <c r="B134" s="9"/>
      <c r="C134" s="20"/>
      <c r="D134" s="10"/>
      <c r="E134" s="12"/>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row>
    <row r="135" spans="1:54" s="3" customFormat="1" ht="168.75" customHeight="1" x14ac:dyDescent="0.25">
      <c r="A135" s="9"/>
      <c r="B135" s="9"/>
      <c r="C135" s="20"/>
      <c r="D135" s="10"/>
      <c r="E135" s="12"/>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row>
    <row r="136" spans="1:54" s="3" customFormat="1" x14ac:dyDescent="0.25">
      <c r="A136" s="9"/>
      <c r="B136" s="9"/>
      <c r="C136" s="20"/>
      <c r="D136" s="10"/>
      <c r="E136" s="12"/>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row>
    <row r="137" spans="1:54" s="3" customFormat="1" x14ac:dyDescent="0.25">
      <c r="A137" s="9"/>
      <c r="B137" s="9"/>
      <c r="C137" s="20"/>
      <c r="D137" s="10"/>
      <c r="E137" s="12"/>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row>
    <row r="138" spans="1:54" s="3" customFormat="1" x14ac:dyDescent="0.25">
      <c r="A138" s="9"/>
      <c r="B138" s="9"/>
      <c r="C138" s="20"/>
      <c r="D138" s="10"/>
      <c r="E138" s="12"/>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row>
    <row r="139" spans="1:54" s="3" customFormat="1" x14ac:dyDescent="0.25">
      <c r="A139" s="9"/>
      <c r="B139" s="9"/>
      <c r="C139" s="20"/>
      <c r="D139" s="10"/>
      <c r="E139" s="12"/>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row>
    <row r="140" spans="1:54" s="3" customFormat="1" ht="111.75" customHeight="1" x14ac:dyDescent="0.25">
      <c r="A140" s="9"/>
      <c r="B140" s="9"/>
      <c r="C140" s="20"/>
      <c r="D140" s="10"/>
      <c r="E140" s="12"/>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row>
    <row r="141" spans="1:54" s="3" customFormat="1" x14ac:dyDescent="0.25">
      <c r="A141" s="9"/>
      <c r="B141" s="9"/>
      <c r="C141" s="20"/>
      <c r="D141" s="10"/>
      <c r="E141" s="12"/>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row>
    <row r="142" spans="1:54" s="3" customFormat="1" ht="106.5" customHeight="1" x14ac:dyDescent="0.25">
      <c r="A142" s="9"/>
      <c r="B142" s="9"/>
      <c r="C142" s="24"/>
      <c r="D142" s="10"/>
      <c r="E142" s="12"/>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row>
    <row r="143" spans="1:54" s="3" customFormat="1" x14ac:dyDescent="0.25">
      <c r="A143" s="9"/>
      <c r="B143" s="9"/>
      <c r="C143" s="20"/>
      <c r="D143" s="10"/>
      <c r="E143" s="12"/>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row>
    <row r="144" spans="1:54" s="3" customFormat="1" x14ac:dyDescent="0.25">
      <c r="A144" s="9"/>
      <c r="B144" s="9"/>
      <c r="C144" s="20"/>
      <c r="D144" s="10"/>
      <c r="E144" s="12"/>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row>
    <row r="145" spans="1:54" s="3" customFormat="1" x14ac:dyDescent="0.25">
      <c r="A145" s="9"/>
      <c r="B145" s="9"/>
      <c r="C145" s="20"/>
      <c r="D145" s="10"/>
      <c r="E145" s="12"/>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row>
    <row r="146" spans="1:54" s="3" customFormat="1" x14ac:dyDescent="0.25">
      <c r="A146" s="9"/>
      <c r="B146" s="9"/>
      <c r="C146" s="20"/>
      <c r="D146" s="10"/>
      <c r="E146" s="12"/>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row>
    <row r="147" spans="1:54" s="3" customFormat="1" x14ac:dyDescent="0.25">
      <c r="A147" s="9"/>
      <c r="B147" s="9"/>
      <c r="C147" s="20"/>
      <c r="D147" s="10"/>
      <c r="E147" s="12"/>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row>
    <row r="148" spans="1:54" s="3" customFormat="1" x14ac:dyDescent="0.25">
      <c r="A148" s="9"/>
      <c r="B148" s="9"/>
      <c r="C148" s="20"/>
      <c r="D148" s="10"/>
      <c r="E148" s="12"/>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row>
    <row r="149" spans="1:54" s="3" customFormat="1" x14ac:dyDescent="0.25">
      <c r="A149" s="9"/>
      <c r="B149" s="9"/>
      <c r="C149" s="20"/>
      <c r="D149" s="10"/>
      <c r="E149" s="12"/>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row>
    <row r="150" spans="1:54" s="3" customFormat="1" x14ac:dyDescent="0.25">
      <c r="A150" s="9"/>
      <c r="B150" s="9"/>
      <c r="C150" s="12"/>
      <c r="D150" s="10"/>
      <c r="E150" s="12"/>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row>
    <row r="151" spans="1:54" s="3" customFormat="1" x14ac:dyDescent="0.25">
      <c r="A151" s="9"/>
      <c r="B151" s="9"/>
      <c r="C151" s="12"/>
      <c r="D151" s="10"/>
      <c r="E151" s="12"/>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row>
    <row r="152" spans="1:54" s="3" customFormat="1" x14ac:dyDescent="0.25">
      <c r="A152" s="9"/>
      <c r="B152" s="9"/>
      <c r="C152" s="12"/>
      <c r="D152" s="10"/>
      <c r="E152" s="12"/>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row>
    <row r="153" spans="1:54" s="3" customFormat="1" x14ac:dyDescent="0.25">
      <c r="A153" s="9"/>
      <c r="B153" s="9"/>
      <c r="C153" s="12"/>
      <c r="D153" s="10"/>
      <c r="E153" s="12"/>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row>
    <row r="154" spans="1:54" s="3" customFormat="1" x14ac:dyDescent="0.25">
      <c r="A154" s="9"/>
      <c r="B154" s="9"/>
      <c r="C154" s="12"/>
      <c r="D154" s="10"/>
      <c r="E154" s="12"/>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row>
    <row r="155" spans="1:54" s="3" customFormat="1" x14ac:dyDescent="0.25">
      <c r="A155" s="9"/>
      <c r="B155" s="9"/>
      <c r="C155" s="12"/>
      <c r="D155" s="10"/>
      <c r="E155" s="12"/>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row>
    <row r="156" spans="1:54" s="3" customFormat="1" x14ac:dyDescent="0.25">
      <c r="A156" s="9"/>
      <c r="B156" s="9"/>
      <c r="C156" s="12"/>
      <c r="D156" s="10"/>
      <c r="E156" s="12"/>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row>
    <row r="157" spans="1:54" s="3" customFormat="1" x14ac:dyDescent="0.25">
      <c r="A157" s="9"/>
      <c r="B157" s="9"/>
      <c r="C157" s="12"/>
      <c r="D157" s="10"/>
      <c r="E157" s="12"/>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row>
    <row r="158" spans="1:54" s="3" customFormat="1" x14ac:dyDescent="0.25">
      <c r="A158" s="9"/>
      <c r="B158" s="9"/>
      <c r="C158" s="12"/>
      <c r="D158" s="10"/>
      <c r="E158" s="12"/>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row>
    <row r="159" spans="1:54" s="3" customFormat="1" x14ac:dyDescent="0.25">
      <c r="A159" s="9"/>
      <c r="B159" s="9"/>
      <c r="C159" s="12"/>
      <c r="D159" s="10"/>
      <c r="E159" s="12"/>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row>
    <row r="160" spans="1:54" s="3" customFormat="1" x14ac:dyDescent="0.25">
      <c r="A160" s="9"/>
      <c r="B160" s="9"/>
      <c r="C160" s="12"/>
      <c r="D160" s="10"/>
      <c r="E160" s="12"/>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row>
    <row r="161" spans="1:54" s="3" customFormat="1" x14ac:dyDescent="0.25">
      <c r="A161" s="9"/>
      <c r="B161" s="9"/>
      <c r="C161" s="12"/>
      <c r="D161" s="10"/>
      <c r="E161" s="12"/>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row>
    <row r="162" spans="1:54" s="3" customFormat="1" x14ac:dyDescent="0.25">
      <c r="A162" s="9"/>
      <c r="B162" s="9"/>
      <c r="C162" s="12"/>
      <c r="D162" s="10"/>
      <c r="E162" s="12"/>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row>
    <row r="163" spans="1:54" s="3" customFormat="1" x14ac:dyDescent="0.25">
      <c r="A163" s="9"/>
      <c r="B163" s="9"/>
      <c r="C163" s="12"/>
      <c r="D163" s="10"/>
      <c r="E163" s="12"/>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row>
    <row r="164" spans="1:54" s="3" customFormat="1" x14ac:dyDescent="0.25">
      <c r="A164" s="9"/>
      <c r="B164" s="9"/>
      <c r="C164" s="12"/>
      <c r="D164" s="10"/>
      <c r="E164" s="12"/>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row>
    <row r="165" spans="1:54" s="3" customFormat="1" x14ac:dyDescent="0.25">
      <c r="A165" s="9"/>
      <c r="B165" s="9"/>
      <c r="C165" s="12"/>
      <c r="D165" s="10"/>
      <c r="E165" s="12"/>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row>
    <row r="166" spans="1:54" s="3" customFormat="1" x14ac:dyDescent="0.25">
      <c r="A166" s="9"/>
      <c r="B166" s="9"/>
      <c r="C166" s="12"/>
      <c r="D166" s="10"/>
      <c r="E166" s="12"/>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row>
    <row r="167" spans="1:54" s="3" customFormat="1" x14ac:dyDescent="0.25">
      <c r="A167" s="9"/>
      <c r="B167" s="9"/>
      <c r="C167" s="12"/>
      <c r="D167" s="10"/>
      <c r="E167" s="12"/>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row>
    <row r="168" spans="1:54" s="3" customFormat="1" x14ac:dyDescent="0.25">
      <c r="A168" s="9"/>
      <c r="B168" s="9"/>
      <c r="C168" s="12"/>
      <c r="D168" s="10"/>
      <c r="E168" s="12"/>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row>
    <row r="169" spans="1:54" s="3" customFormat="1" x14ac:dyDescent="0.25">
      <c r="A169" s="9"/>
      <c r="B169" s="9"/>
      <c r="C169" s="12"/>
      <c r="D169" s="10"/>
      <c r="E169" s="12"/>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row>
    <row r="170" spans="1:54" s="3" customFormat="1" x14ac:dyDescent="0.25">
      <c r="A170" s="9"/>
      <c r="B170" s="9"/>
      <c r="C170" s="12"/>
      <c r="D170" s="10"/>
      <c r="E170" s="12"/>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row>
    <row r="171" spans="1:54" s="3" customFormat="1" x14ac:dyDescent="0.25">
      <c r="A171" s="9"/>
      <c r="B171" s="9"/>
      <c r="C171" s="12"/>
      <c r="D171" s="10"/>
      <c r="E171" s="12"/>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row>
    <row r="172" spans="1:54" s="3" customFormat="1" x14ac:dyDescent="0.25">
      <c r="A172" s="9"/>
      <c r="B172" s="9"/>
      <c r="C172" s="12"/>
      <c r="D172" s="10"/>
      <c r="E172" s="12"/>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row>
    <row r="173" spans="1:54" s="3" customFormat="1" x14ac:dyDescent="0.25">
      <c r="A173" s="9"/>
      <c r="B173" s="9"/>
      <c r="C173" s="12"/>
      <c r="D173" s="10"/>
      <c r="E173" s="12"/>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row>
    <row r="174" spans="1:54" s="3" customFormat="1" x14ac:dyDescent="0.25">
      <c r="A174" s="9"/>
      <c r="B174" s="9"/>
      <c r="C174" s="12"/>
      <c r="D174" s="10"/>
      <c r="E174" s="12"/>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row>
    <row r="175" spans="1:54" s="3" customFormat="1" x14ac:dyDescent="0.25">
      <c r="A175" s="9"/>
      <c r="B175" s="9"/>
      <c r="C175" s="12"/>
      <c r="D175" s="10"/>
      <c r="E175" s="12"/>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row>
    <row r="176" spans="1:54" s="3" customFormat="1" x14ac:dyDescent="0.25">
      <c r="A176" s="9"/>
      <c r="B176" s="9"/>
      <c r="C176" s="12"/>
      <c r="D176" s="10"/>
      <c r="E176" s="12"/>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row>
    <row r="177" spans="1:54" s="3" customFormat="1" x14ac:dyDescent="0.25">
      <c r="A177" s="9"/>
      <c r="B177" s="9"/>
      <c r="C177" s="12"/>
      <c r="D177" s="10"/>
      <c r="E177" s="12"/>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row>
    <row r="178" spans="1:54" s="3" customFormat="1" x14ac:dyDescent="0.25">
      <c r="A178" s="9"/>
      <c r="B178" s="9"/>
      <c r="C178" s="12"/>
      <c r="D178" s="10"/>
      <c r="E178" s="12"/>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row>
    <row r="179" spans="1:54" s="3" customFormat="1" x14ac:dyDescent="0.25">
      <c r="A179" s="9"/>
      <c r="B179" s="9"/>
      <c r="C179" s="12"/>
      <c r="D179" s="10"/>
      <c r="E179" s="12"/>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row>
    <row r="180" spans="1:54" s="3" customFormat="1" x14ac:dyDescent="0.25">
      <c r="A180" s="9"/>
      <c r="B180" s="9"/>
      <c r="C180" s="12"/>
      <c r="D180" s="10"/>
      <c r="E180" s="12"/>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row>
    <row r="181" spans="1:54" s="3" customFormat="1" x14ac:dyDescent="0.25">
      <c r="A181" s="9"/>
      <c r="B181" s="9"/>
      <c r="C181" s="12"/>
      <c r="D181" s="10"/>
      <c r="E181" s="12"/>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row>
    <row r="182" spans="1:54" s="3" customFormat="1" x14ac:dyDescent="0.25">
      <c r="A182" s="9"/>
      <c r="B182" s="9"/>
      <c r="C182" s="12"/>
      <c r="D182" s="10"/>
      <c r="E182" s="12"/>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row>
    <row r="183" spans="1:54" s="3" customFormat="1" x14ac:dyDescent="0.25">
      <c r="A183" s="9"/>
      <c r="B183" s="9"/>
      <c r="C183" s="12"/>
      <c r="D183" s="10"/>
      <c r="E183" s="12"/>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row>
    <row r="184" spans="1:54" s="3" customFormat="1" x14ac:dyDescent="0.25">
      <c r="A184" s="9"/>
      <c r="B184" s="9"/>
      <c r="C184" s="12"/>
      <c r="D184" s="10"/>
      <c r="E184" s="12"/>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row>
    <row r="185" spans="1:54" s="3" customFormat="1" x14ac:dyDescent="0.25">
      <c r="A185" s="9"/>
      <c r="B185" s="9"/>
      <c r="C185" s="12"/>
      <c r="D185" s="10"/>
      <c r="E185" s="12"/>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row>
    <row r="186" spans="1:54" s="3" customFormat="1" x14ac:dyDescent="0.25">
      <c r="A186" s="9"/>
      <c r="B186" s="9"/>
      <c r="C186" s="12"/>
      <c r="D186" s="10"/>
      <c r="E186" s="12"/>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row>
    <row r="187" spans="1:54" s="3" customFormat="1" x14ac:dyDescent="0.25">
      <c r="A187" s="9"/>
      <c r="B187" s="9"/>
      <c r="C187" s="12"/>
      <c r="D187" s="10"/>
      <c r="E187" s="12"/>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row>
    <row r="188" spans="1:54" s="3" customFormat="1" x14ac:dyDescent="0.25">
      <c r="A188" s="9"/>
      <c r="B188" s="9"/>
      <c r="C188" s="12"/>
      <c r="D188" s="10"/>
      <c r="E188" s="12"/>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row>
    <row r="189" spans="1:54" s="3" customFormat="1" x14ac:dyDescent="0.25">
      <c r="A189" s="9"/>
      <c r="B189" s="9"/>
      <c r="C189" s="12"/>
      <c r="D189" s="10"/>
      <c r="E189" s="12"/>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row>
    <row r="190" spans="1:54" s="3" customFormat="1" x14ac:dyDescent="0.25">
      <c r="A190" s="9"/>
      <c r="B190" s="9"/>
      <c r="C190" s="12"/>
      <c r="D190" s="10"/>
      <c r="E190" s="12"/>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row>
    <row r="191" spans="1:54" s="3" customFormat="1" x14ac:dyDescent="0.25">
      <c r="A191" s="9"/>
      <c r="B191" s="9"/>
      <c r="C191" s="12"/>
      <c r="D191" s="10"/>
      <c r="E191" s="12"/>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row>
    <row r="192" spans="1:54" s="3" customFormat="1" x14ac:dyDescent="0.25">
      <c r="A192" s="9"/>
      <c r="B192" s="9"/>
      <c r="C192" s="12"/>
      <c r="D192" s="10"/>
      <c r="E192" s="12"/>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row>
    <row r="193" spans="1:54" s="3" customFormat="1" x14ac:dyDescent="0.25">
      <c r="A193" s="9"/>
      <c r="B193" s="9"/>
      <c r="C193" s="12"/>
      <c r="D193" s="10"/>
      <c r="E193" s="12"/>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row>
    <row r="194" spans="1:54" s="3" customFormat="1" x14ac:dyDescent="0.25">
      <c r="A194" s="9"/>
      <c r="B194" s="9"/>
      <c r="C194" s="12"/>
      <c r="D194" s="10"/>
      <c r="E194" s="12"/>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row>
    <row r="195" spans="1:54" s="3" customFormat="1" x14ac:dyDescent="0.25">
      <c r="A195" s="9"/>
      <c r="B195" s="9"/>
      <c r="C195" s="12"/>
      <c r="D195" s="10"/>
      <c r="E195" s="12"/>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row>
    <row r="196" spans="1:54" s="3" customFormat="1" x14ac:dyDescent="0.25">
      <c r="A196" s="9"/>
      <c r="B196" s="9"/>
      <c r="C196" s="12"/>
      <c r="D196" s="10"/>
      <c r="E196" s="12"/>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row>
    <row r="197" spans="1:54" s="3" customFormat="1" x14ac:dyDescent="0.25">
      <c r="A197" s="9"/>
      <c r="B197" s="9"/>
      <c r="C197" s="12"/>
      <c r="D197" s="10"/>
      <c r="E197" s="12"/>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row>
    <row r="198" spans="1:54" s="3" customFormat="1" x14ac:dyDescent="0.25">
      <c r="A198" s="9"/>
      <c r="B198" s="9"/>
      <c r="C198" s="12"/>
      <c r="D198" s="10"/>
      <c r="E198" s="12"/>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row>
    <row r="199" spans="1:54" s="3" customFormat="1" x14ac:dyDescent="0.25">
      <c r="A199" s="9"/>
      <c r="B199" s="9"/>
      <c r="C199" s="12"/>
      <c r="D199" s="10"/>
      <c r="E199" s="12"/>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row>
    <row r="200" spans="1:54" s="3" customFormat="1" x14ac:dyDescent="0.25">
      <c r="A200" s="9"/>
      <c r="B200" s="9"/>
      <c r="C200" s="12"/>
      <c r="D200" s="10"/>
      <c r="E200" s="12"/>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row>
    <row r="201" spans="1:54" s="3" customFormat="1" x14ac:dyDescent="0.25">
      <c r="A201" s="9"/>
      <c r="B201" s="9"/>
      <c r="C201" s="12"/>
      <c r="D201" s="10"/>
      <c r="E201" s="12"/>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row>
    <row r="202" spans="1:54" s="3" customFormat="1" x14ac:dyDescent="0.25">
      <c r="A202" s="9"/>
      <c r="B202" s="9"/>
      <c r="C202" s="12"/>
      <c r="D202" s="10"/>
      <c r="E202" s="12"/>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row>
    <row r="203" spans="1:54" s="3" customFormat="1" x14ac:dyDescent="0.25">
      <c r="A203" s="9"/>
      <c r="B203" s="9"/>
      <c r="C203" s="12"/>
      <c r="D203" s="10"/>
      <c r="E203" s="12"/>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row>
    <row r="204" spans="1:54" s="3" customFormat="1" x14ac:dyDescent="0.25">
      <c r="A204" s="9"/>
      <c r="B204" s="9"/>
      <c r="C204" s="12"/>
      <c r="D204" s="10"/>
      <c r="E204" s="12"/>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row>
    <row r="205" spans="1:54" s="3" customFormat="1" x14ac:dyDescent="0.25">
      <c r="A205" s="9"/>
      <c r="B205" s="9"/>
      <c r="C205" s="12"/>
      <c r="D205" s="10"/>
      <c r="E205" s="12"/>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row>
    <row r="206" spans="1:54" s="3" customFormat="1" x14ac:dyDescent="0.25">
      <c r="A206" s="9"/>
      <c r="B206" s="9"/>
      <c r="C206" s="12"/>
      <c r="D206" s="10"/>
      <c r="E206" s="12"/>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row>
    <row r="207" spans="1:54" s="3" customFormat="1" x14ac:dyDescent="0.25">
      <c r="A207" s="9"/>
      <c r="B207" s="9"/>
      <c r="C207" s="12"/>
      <c r="D207" s="10"/>
      <c r="E207" s="12"/>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row>
    <row r="208" spans="1:54" s="3" customFormat="1" x14ac:dyDescent="0.25">
      <c r="A208" s="9"/>
      <c r="B208" s="9"/>
      <c r="C208" s="12"/>
      <c r="D208" s="10"/>
      <c r="E208" s="12"/>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row>
    <row r="209" spans="1:54" s="3" customFormat="1" x14ac:dyDescent="0.25">
      <c r="A209" s="9"/>
      <c r="B209" s="9"/>
      <c r="C209" s="12"/>
      <c r="D209" s="10"/>
      <c r="E209" s="12"/>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row>
    <row r="210" spans="1:54" s="3" customFormat="1" x14ac:dyDescent="0.25">
      <c r="A210" s="9"/>
      <c r="B210" s="9"/>
      <c r="C210" s="12"/>
      <c r="D210" s="10"/>
      <c r="E210" s="12"/>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row>
    <row r="211" spans="1:54" s="3" customFormat="1" x14ac:dyDescent="0.25">
      <c r="A211" s="9"/>
      <c r="B211" s="9"/>
      <c r="C211" s="12"/>
      <c r="D211" s="10"/>
      <c r="E211" s="12"/>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row>
    <row r="212" spans="1:54" s="3" customFormat="1" x14ac:dyDescent="0.25">
      <c r="A212" s="9"/>
      <c r="B212" s="9"/>
      <c r="C212" s="12"/>
      <c r="D212" s="10"/>
      <c r="E212" s="12"/>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row>
    <row r="213" spans="1:54" s="3" customFormat="1" x14ac:dyDescent="0.25">
      <c r="A213" s="9"/>
      <c r="B213" s="9"/>
      <c r="C213" s="12"/>
      <c r="D213" s="10"/>
      <c r="E213" s="12"/>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row>
    <row r="214" spans="1:54" s="3" customFormat="1" x14ac:dyDescent="0.25">
      <c r="A214" s="9"/>
      <c r="B214" s="9"/>
      <c r="C214" s="12"/>
      <c r="D214" s="10"/>
      <c r="E214" s="12"/>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row>
    <row r="215" spans="1:54" s="3" customFormat="1" x14ac:dyDescent="0.25">
      <c r="A215" s="9"/>
      <c r="B215" s="9"/>
      <c r="C215" s="12"/>
      <c r="D215" s="10"/>
      <c r="E215" s="12"/>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row>
    <row r="216" spans="1:54" s="3" customFormat="1" x14ac:dyDescent="0.25">
      <c r="A216" s="9"/>
      <c r="B216" s="9"/>
      <c r="C216" s="12"/>
      <c r="D216" s="10"/>
      <c r="E216" s="12"/>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row>
    <row r="217" spans="1:54" s="3" customFormat="1" x14ac:dyDescent="0.25">
      <c r="A217" s="9"/>
      <c r="B217" s="9"/>
      <c r="C217" s="12"/>
      <c r="D217" s="10"/>
      <c r="E217" s="12"/>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row>
    <row r="218" spans="1:54" s="3" customFormat="1" x14ac:dyDescent="0.25">
      <c r="A218" s="9"/>
      <c r="B218" s="9"/>
      <c r="C218" s="12"/>
      <c r="D218" s="10"/>
      <c r="E218" s="12"/>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row>
    <row r="219" spans="1:54" s="3" customFormat="1" x14ac:dyDescent="0.25">
      <c r="A219" s="9"/>
      <c r="B219" s="9"/>
      <c r="C219" s="12"/>
      <c r="D219" s="10"/>
      <c r="E219" s="12"/>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row>
    <row r="220" spans="1:54" s="3" customFormat="1" x14ac:dyDescent="0.25">
      <c r="A220" s="9"/>
      <c r="B220" s="9"/>
      <c r="C220" s="12"/>
      <c r="D220" s="10"/>
      <c r="E220" s="12"/>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row>
    <row r="221" spans="1:54" s="3" customFormat="1" x14ac:dyDescent="0.25">
      <c r="A221" s="9"/>
      <c r="B221" s="9"/>
      <c r="C221" s="12"/>
      <c r="D221" s="10"/>
      <c r="E221" s="12"/>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row>
    <row r="222" spans="1:54" s="3" customFormat="1" x14ac:dyDescent="0.25">
      <c r="A222" s="9"/>
      <c r="B222" s="9"/>
      <c r="C222" s="12"/>
      <c r="D222" s="10"/>
      <c r="E222" s="12"/>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row>
    <row r="223" spans="1:54" s="3" customFormat="1" x14ac:dyDescent="0.25">
      <c r="A223" s="9"/>
      <c r="B223" s="9"/>
      <c r="C223" s="12"/>
      <c r="D223" s="10"/>
      <c r="E223" s="12"/>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row>
    <row r="224" spans="1:54" s="3" customFormat="1" x14ac:dyDescent="0.25">
      <c r="A224" s="9"/>
      <c r="B224" s="9"/>
      <c r="C224" s="12"/>
      <c r="D224" s="10"/>
      <c r="E224" s="12"/>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row>
    <row r="225" spans="1:54" s="3" customFormat="1" x14ac:dyDescent="0.25">
      <c r="A225" s="9"/>
      <c r="B225" s="9"/>
      <c r="C225" s="12"/>
      <c r="D225" s="10"/>
      <c r="E225" s="12"/>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row>
    <row r="226" spans="1:54" s="3" customFormat="1" x14ac:dyDescent="0.25">
      <c r="A226" s="9"/>
      <c r="B226" s="9"/>
      <c r="C226" s="12"/>
      <c r="D226" s="10"/>
      <c r="E226" s="12"/>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row>
    <row r="227" spans="1:54" s="3" customFormat="1" x14ac:dyDescent="0.25">
      <c r="A227" s="9"/>
      <c r="B227" s="9"/>
      <c r="C227" s="12"/>
      <c r="D227" s="10"/>
      <c r="E227" s="12"/>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row>
    <row r="228" spans="1:54" s="3" customFormat="1" x14ac:dyDescent="0.25">
      <c r="A228" s="9"/>
      <c r="B228" s="9"/>
      <c r="C228" s="12"/>
      <c r="D228" s="10"/>
      <c r="E228" s="12"/>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row>
    <row r="229" spans="1:54" s="3" customFormat="1" x14ac:dyDescent="0.25">
      <c r="A229" s="9"/>
      <c r="B229" s="9"/>
      <c r="C229" s="12"/>
      <c r="D229" s="10"/>
      <c r="E229" s="12"/>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row>
    <row r="230" spans="1:54" s="3" customFormat="1" x14ac:dyDescent="0.25">
      <c r="A230" s="9"/>
      <c r="B230" s="9"/>
      <c r="C230" s="12"/>
      <c r="D230" s="10"/>
      <c r="E230" s="12"/>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row>
    <row r="231" spans="1:54" s="3" customFormat="1" x14ac:dyDescent="0.25">
      <c r="A231" s="9"/>
      <c r="B231" s="9"/>
      <c r="C231" s="12"/>
      <c r="D231" s="10"/>
      <c r="E231" s="12"/>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row>
    <row r="232" spans="1:54" s="3" customFormat="1" x14ac:dyDescent="0.25">
      <c r="A232" s="9"/>
      <c r="B232" s="9"/>
      <c r="C232" s="12"/>
      <c r="D232" s="10"/>
      <c r="E232" s="12"/>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row>
    <row r="233" spans="1:54" s="3" customFormat="1" x14ac:dyDescent="0.25">
      <c r="A233" s="9"/>
      <c r="B233" s="9"/>
      <c r="C233" s="12"/>
      <c r="D233" s="10"/>
      <c r="E233" s="12"/>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row>
    <row r="234" spans="1:54" s="3" customFormat="1" x14ac:dyDescent="0.25">
      <c r="A234" s="9"/>
      <c r="B234" s="9"/>
      <c r="C234" s="12"/>
      <c r="D234" s="10"/>
      <c r="E234" s="12"/>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row>
    <row r="235" spans="1:54" s="3" customFormat="1" x14ac:dyDescent="0.25">
      <c r="A235" s="9"/>
      <c r="B235" s="9"/>
      <c r="C235" s="12"/>
      <c r="D235" s="10"/>
      <c r="E235" s="12"/>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row>
    <row r="236" spans="1:54" s="3" customFormat="1" x14ac:dyDescent="0.25">
      <c r="A236" s="9"/>
      <c r="B236" s="9"/>
      <c r="C236" s="12"/>
      <c r="D236" s="10"/>
      <c r="E236" s="12"/>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row>
    <row r="237" spans="1:54" s="3" customFormat="1" x14ac:dyDescent="0.25">
      <c r="A237" s="9"/>
      <c r="B237" s="9"/>
      <c r="C237" s="12"/>
      <c r="D237" s="10"/>
      <c r="E237" s="12"/>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row>
    <row r="238" spans="1:54" s="3" customFormat="1" x14ac:dyDescent="0.25">
      <c r="A238" s="9"/>
      <c r="B238" s="9"/>
      <c r="C238" s="12"/>
      <c r="D238" s="10"/>
      <c r="E238" s="12"/>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row>
    <row r="239" spans="1:54" s="3" customFormat="1" x14ac:dyDescent="0.25">
      <c r="A239" s="9"/>
      <c r="B239" s="9"/>
      <c r="C239" s="12"/>
      <c r="D239" s="10"/>
      <c r="E239" s="12"/>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row>
    <row r="240" spans="1:54" s="3" customFormat="1" x14ac:dyDescent="0.25">
      <c r="A240" s="9"/>
      <c r="B240" s="9"/>
      <c r="C240" s="12"/>
      <c r="D240" s="10"/>
      <c r="E240" s="12"/>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row>
    <row r="241" spans="1:54" s="3" customFormat="1" x14ac:dyDescent="0.25">
      <c r="A241" s="9"/>
      <c r="B241" s="9"/>
      <c r="C241" s="12"/>
      <c r="D241" s="10"/>
      <c r="E241" s="12"/>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row>
    <row r="242" spans="1:54" s="3" customFormat="1" x14ac:dyDescent="0.25">
      <c r="A242" s="9"/>
      <c r="B242" s="9"/>
      <c r="C242" s="12"/>
      <c r="D242" s="10"/>
      <c r="E242" s="12"/>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row>
    <row r="243" spans="1:54" s="3" customFormat="1" x14ac:dyDescent="0.25">
      <c r="A243" s="9"/>
      <c r="B243" s="9"/>
      <c r="C243" s="12"/>
      <c r="D243" s="10"/>
      <c r="E243" s="12"/>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row>
    <row r="244" spans="1:54" s="3" customFormat="1" x14ac:dyDescent="0.25">
      <c r="A244" s="9"/>
      <c r="B244" s="9"/>
      <c r="C244" s="12"/>
      <c r="D244" s="10"/>
      <c r="E244" s="12"/>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row>
    <row r="245" spans="1:54" s="3" customFormat="1" x14ac:dyDescent="0.25">
      <c r="A245" s="9"/>
      <c r="B245" s="9"/>
      <c r="C245" s="12"/>
      <c r="D245" s="10"/>
      <c r="E245" s="12"/>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row>
    <row r="246" spans="1:54" s="3" customFormat="1" x14ac:dyDescent="0.25">
      <c r="A246" s="9"/>
      <c r="B246" s="9"/>
      <c r="C246" s="12"/>
      <c r="D246" s="10"/>
      <c r="E246" s="12"/>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row>
    <row r="247" spans="1:54" s="3" customFormat="1" x14ac:dyDescent="0.25">
      <c r="A247" s="9"/>
      <c r="B247" s="9"/>
      <c r="C247" s="12"/>
      <c r="D247" s="10"/>
      <c r="E247" s="12"/>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row>
    <row r="248" spans="1:54" s="3" customFormat="1" x14ac:dyDescent="0.25">
      <c r="A248" s="9"/>
      <c r="B248" s="9"/>
      <c r="C248" s="12"/>
      <c r="D248" s="10"/>
      <c r="E248" s="12"/>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row>
    <row r="249" spans="1:54" s="3" customFormat="1" x14ac:dyDescent="0.25">
      <c r="A249" s="9"/>
      <c r="B249" s="9"/>
      <c r="C249" s="12"/>
      <c r="D249" s="10"/>
      <c r="E249" s="12"/>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row>
    <row r="250" spans="1:54" s="3" customFormat="1" x14ac:dyDescent="0.25">
      <c r="A250" s="9"/>
      <c r="B250" s="9"/>
      <c r="C250" s="12"/>
      <c r="D250" s="10"/>
      <c r="E250" s="12"/>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row>
    <row r="251" spans="1:54" s="3" customFormat="1" x14ac:dyDescent="0.25">
      <c r="A251" s="9"/>
      <c r="B251" s="9"/>
      <c r="C251" s="12"/>
      <c r="D251" s="10"/>
      <c r="E251" s="12"/>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row>
    <row r="252" spans="1:54" s="3" customFormat="1" x14ac:dyDescent="0.25">
      <c r="A252" s="9"/>
      <c r="B252" s="9"/>
      <c r="C252" s="12"/>
      <c r="D252" s="10"/>
      <c r="E252" s="12"/>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row>
    <row r="253" spans="1:54" s="3" customFormat="1" x14ac:dyDescent="0.25">
      <c r="A253" s="9"/>
      <c r="B253" s="9"/>
      <c r="C253" s="12"/>
      <c r="D253" s="10"/>
      <c r="E253" s="12"/>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row>
    <row r="254" spans="1:54" s="3" customFormat="1" x14ac:dyDescent="0.25">
      <c r="A254" s="9"/>
      <c r="B254" s="9"/>
      <c r="C254" s="12"/>
      <c r="D254" s="10"/>
      <c r="E254" s="12"/>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row>
    <row r="255" spans="1:54" s="3" customFormat="1" x14ac:dyDescent="0.25">
      <c r="A255" s="9"/>
      <c r="B255" s="9"/>
      <c r="C255" s="12"/>
      <c r="D255" s="10"/>
      <c r="E255" s="12"/>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row>
    <row r="256" spans="1:54" s="3" customFormat="1" x14ac:dyDescent="0.25">
      <c r="A256" s="9"/>
      <c r="B256" s="9"/>
      <c r="C256" s="12"/>
      <c r="D256" s="10"/>
      <c r="E256" s="12"/>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row>
    <row r="257" spans="1:54" s="3" customFormat="1" x14ac:dyDescent="0.25">
      <c r="A257" s="9"/>
      <c r="B257" s="9"/>
      <c r="C257" s="12"/>
      <c r="D257" s="10"/>
      <c r="E257" s="12"/>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row>
    <row r="258" spans="1:54" s="3" customFormat="1" x14ac:dyDescent="0.25">
      <c r="A258" s="9"/>
      <c r="B258" s="9"/>
      <c r="C258" s="12"/>
      <c r="D258" s="10"/>
      <c r="E258" s="12"/>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row>
    <row r="259" spans="1:54" s="3" customFormat="1" x14ac:dyDescent="0.25">
      <c r="A259" s="9"/>
      <c r="B259" s="9"/>
      <c r="C259" s="12"/>
      <c r="D259" s="10"/>
      <c r="E259" s="12"/>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row>
    <row r="260" spans="1:54" s="3" customFormat="1" x14ac:dyDescent="0.25">
      <c r="A260" s="9"/>
      <c r="B260" s="9"/>
      <c r="C260" s="12"/>
      <c r="D260" s="10"/>
      <c r="E260" s="12"/>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row>
    <row r="261" spans="1:54" s="3" customFormat="1" x14ac:dyDescent="0.25">
      <c r="A261" s="9"/>
      <c r="B261" s="9"/>
      <c r="C261" s="12"/>
      <c r="D261" s="10"/>
      <c r="E261" s="12"/>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row>
    <row r="262" spans="1:54" s="3" customFormat="1" x14ac:dyDescent="0.25">
      <c r="A262" s="9"/>
      <c r="B262" s="9"/>
      <c r="C262" s="12"/>
      <c r="D262" s="10"/>
      <c r="E262" s="12"/>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row>
    <row r="263" spans="1:54" s="3" customFormat="1" x14ac:dyDescent="0.25">
      <c r="A263" s="9"/>
      <c r="B263" s="9"/>
      <c r="C263" s="12"/>
      <c r="D263" s="10"/>
      <c r="E263" s="12"/>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row>
    <row r="264" spans="1:54" s="3" customFormat="1" x14ac:dyDescent="0.25">
      <c r="A264" s="9"/>
      <c r="B264" s="9"/>
      <c r="C264" s="12"/>
      <c r="D264" s="10"/>
      <c r="E264" s="12"/>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row>
    <row r="265" spans="1:54" s="3" customFormat="1" x14ac:dyDescent="0.25">
      <c r="A265" s="9"/>
      <c r="B265" s="9"/>
      <c r="C265" s="12"/>
      <c r="D265" s="10"/>
      <c r="E265" s="12"/>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row>
    <row r="266" spans="1:54" s="3" customFormat="1" x14ac:dyDescent="0.25">
      <c r="A266" s="9"/>
      <c r="B266" s="9"/>
      <c r="C266" s="12"/>
      <c r="D266" s="10"/>
      <c r="E266" s="12"/>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row>
    <row r="267" spans="1:54" s="3" customFormat="1" x14ac:dyDescent="0.25">
      <c r="A267" s="9"/>
      <c r="B267" s="9"/>
      <c r="C267" s="12"/>
      <c r="D267" s="10"/>
      <c r="E267" s="12"/>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row>
    <row r="268" spans="1:54" s="3" customFormat="1" x14ac:dyDescent="0.25">
      <c r="A268" s="9"/>
      <c r="B268" s="9"/>
      <c r="C268" s="12"/>
      <c r="D268" s="10"/>
      <c r="E268" s="12"/>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row>
    <row r="269" spans="1:54" s="3" customFormat="1" x14ac:dyDescent="0.25">
      <c r="A269" s="9"/>
      <c r="B269" s="9"/>
      <c r="C269" s="12"/>
      <c r="D269" s="10"/>
      <c r="E269" s="12"/>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row>
    <row r="270" spans="1:54" s="3" customFormat="1" x14ac:dyDescent="0.25">
      <c r="A270" s="9"/>
      <c r="B270" s="9"/>
      <c r="C270" s="12"/>
      <c r="D270" s="10"/>
      <c r="E270" s="12"/>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row>
    <row r="271" spans="1:54" s="3" customFormat="1" x14ac:dyDescent="0.25">
      <c r="A271" s="9"/>
      <c r="B271" s="9"/>
      <c r="C271" s="12"/>
      <c r="D271" s="10"/>
      <c r="E271" s="12"/>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row>
    <row r="272" spans="1:54" s="3" customFormat="1" x14ac:dyDescent="0.25">
      <c r="A272" s="9"/>
      <c r="B272" s="9"/>
      <c r="C272" s="12"/>
      <c r="D272" s="10"/>
      <c r="E272" s="12"/>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row>
    <row r="273" spans="1:54" s="3" customFormat="1" x14ac:dyDescent="0.25">
      <c r="A273" s="9"/>
      <c r="B273" s="9"/>
      <c r="C273" s="12"/>
      <c r="D273" s="10"/>
      <c r="E273" s="12"/>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row>
    <row r="274" spans="1:54" s="3" customFormat="1" x14ac:dyDescent="0.25">
      <c r="A274" s="9"/>
      <c r="B274" s="9"/>
      <c r="C274" s="12"/>
      <c r="D274" s="10"/>
      <c r="E274" s="12"/>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row>
    <row r="275" spans="1:54" s="3" customFormat="1" x14ac:dyDescent="0.25">
      <c r="A275" s="9"/>
      <c r="B275" s="9"/>
      <c r="C275" s="12"/>
      <c r="D275" s="10"/>
      <c r="E275" s="12"/>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row>
    <row r="276" spans="1:54" s="3" customFormat="1" x14ac:dyDescent="0.25">
      <c r="A276" s="9"/>
      <c r="B276" s="9"/>
      <c r="C276" s="12"/>
      <c r="D276" s="10"/>
      <c r="E276" s="12"/>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row>
    <row r="277" spans="1:54" s="3" customFormat="1" x14ac:dyDescent="0.25">
      <c r="A277" s="9"/>
      <c r="B277" s="9"/>
      <c r="C277" s="12"/>
      <c r="D277" s="10"/>
      <c r="E277" s="12"/>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row>
    <row r="278" spans="1:54" s="3" customFormat="1" x14ac:dyDescent="0.25">
      <c r="A278" s="9"/>
      <c r="B278" s="9"/>
      <c r="C278" s="12"/>
      <c r="D278" s="10"/>
      <c r="E278" s="12"/>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row>
    <row r="279" spans="1:54" s="3" customFormat="1" x14ac:dyDescent="0.25">
      <c r="A279" s="9"/>
      <c r="B279" s="9"/>
      <c r="C279" s="12"/>
      <c r="D279" s="10"/>
      <c r="E279" s="12"/>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row>
    <row r="280" spans="1:54" s="3" customFormat="1" x14ac:dyDescent="0.25">
      <c r="A280" s="9"/>
      <c r="B280" s="9"/>
      <c r="C280" s="12"/>
      <c r="D280" s="10"/>
      <c r="E280" s="12"/>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row>
    <row r="281" spans="1:54" s="3" customFormat="1" x14ac:dyDescent="0.25">
      <c r="A281" s="9"/>
      <c r="B281" s="9"/>
      <c r="C281" s="12"/>
      <c r="D281" s="10"/>
      <c r="E281" s="12"/>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row>
    <row r="282" spans="1:54" s="3" customFormat="1" x14ac:dyDescent="0.25">
      <c r="A282" s="9"/>
      <c r="B282" s="9"/>
      <c r="C282" s="12"/>
      <c r="D282" s="10"/>
      <c r="E282" s="12"/>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row>
    <row r="283" spans="1:54" s="3" customFormat="1" x14ac:dyDescent="0.25">
      <c r="A283" s="9"/>
      <c r="B283" s="9"/>
      <c r="C283" s="12"/>
      <c r="D283" s="10"/>
      <c r="E283" s="12"/>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row>
    <row r="284" spans="1:54" s="3" customFormat="1" x14ac:dyDescent="0.25">
      <c r="A284" s="9"/>
      <c r="B284" s="9"/>
      <c r="C284" s="12"/>
      <c r="D284" s="10"/>
      <c r="E284" s="12"/>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row>
    <row r="285" spans="1:54" s="3" customFormat="1" x14ac:dyDescent="0.25">
      <c r="A285" s="9"/>
      <c r="B285" s="9"/>
      <c r="C285" s="12"/>
      <c r="D285" s="10"/>
      <c r="E285" s="12"/>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row>
    <row r="286" spans="1:54" s="3" customFormat="1" x14ac:dyDescent="0.25">
      <c r="A286" s="9"/>
      <c r="B286" s="9"/>
      <c r="C286" s="12"/>
      <c r="D286" s="10"/>
      <c r="E286" s="12"/>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row>
    <row r="287" spans="1:54" s="3" customFormat="1" x14ac:dyDescent="0.25">
      <c r="A287" s="9"/>
      <c r="B287" s="9"/>
      <c r="C287" s="12"/>
      <c r="D287" s="10"/>
      <c r="E287" s="12"/>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row>
    <row r="288" spans="1:54" s="3" customFormat="1" x14ac:dyDescent="0.25">
      <c r="A288" s="9"/>
      <c r="B288" s="9"/>
      <c r="C288" s="12"/>
      <c r="D288" s="10"/>
      <c r="E288" s="12"/>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row>
    <row r="289" spans="1:54" s="3" customFormat="1" x14ac:dyDescent="0.25">
      <c r="A289" s="9"/>
      <c r="B289" s="9"/>
      <c r="C289" s="12"/>
      <c r="D289" s="10"/>
      <c r="E289" s="12"/>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row>
    <row r="290" spans="1:54" s="3" customFormat="1" x14ac:dyDescent="0.25">
      <c r="A290" s="9"/>
      <c r="B290" s="9"/>
      <c r="C290" s="12"/>
      <c r="D290" s="10"/>
      <c r="E290" s="12"/>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row>
    <row r="291" spans="1:54" s="3" customFormat="1" x14ac:dyDescent="0.25">
      <c r="A291" s="9"/>
      <c r="B291" s="9"/>
      <c r="C291" s="12"/>
      <c r="D291" s="10"/>
      <c r="E291" s="12"/>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row>
    <row r="292" spans="1:54" s="3" customFormat="1" x14ac:dyDescent="0.25">
      <c r="A292" s="9"/>
      <c r="B292" s="9"/>
      <c r="C292" s="12"/>
      <c r="D292" s="10"/>
      <c r="E292" s="12"/>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row>
    <row r="293" spans="1:54" s="3" customFormat="1" x14ac:dyDescent="0.25">
      <c r="A293" s="9"/>
      <c r="B293" s="9"/>
      <c r="C293" s="12"/>
      <c r="D293" s="10"/>
      <c r="E293" s="12"/>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row>
    <row r="294" spans="1:54" s="3" customFormat="1" x14ac:dyDescent="0.25">
      <c r="A294" s="9"/>
      <c r="B294" s="9"/>
      <c r="C294" s="12"/>
      <c r="D294" s="10"/>
      <c r="E294" s="12"/>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row>
    <row r="295" spans="1:54" s="3" customFormat="1" x14ac:dyDescent="0.25">
      <c r="A295" s="9"/>
      <c r="B295" s="9"/>
      <c r="C295" s="12"/>
      <c r="D295" s="10"/>
      <c r="E295" s="12"/>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row>
    <row r="296" spans="1:54" s="3" customFormat="1" x14ac:dyDescent="0.25">
      <c r="A296" s="9"/>
      <c r="B296" s="9"/>
      <c r="C296" s="12"/>
      <c r="D296" s="10"/>
      <c r="E296" s="12"/>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row>
    <row r="297" spans="1:54" s="3" customFormat="1" x14ac:dyDescent="0.25">
      <c r="A297" s="9"/>
      <c r="B297" s="9"/>
      <c r="C297" s="12"/>
      <c r="D297" s="10"/>
      <c r="E297" s="12"/>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row>
    <row r="298" spans="1:54" s="3" customFormat="1" x14ac:dyDescent="0.25">
      <c r="A298" s="9"/>
      <c r="B298" s="9"/>
      <c r="C298" s="12"/>
      <c r="D298" s="10"/>
      <c r="E298" s="12"/>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row>
    <row r="299" spans="1:54" s="3" customFormat="1" x14ac:dyDescent="0.25">
      <c r="A299" s="9"/>
      <c r="B299" s="9"/>
      <c r="C299" s="12"/>
      <c r="D299" s="10"/>
      <c r="E299" s="12"/>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row>
    <row r="300" spans="1:54" s="3" customFormat="1" x14ac:dyDescent="0.25">
      <c r="A300" s="9"/>
      <c r="B300" s="9"/>
      <c r="C300" s="12"/>
      <c r="D300" s="10"/>
      <c r="E300" s="12"/>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row>
    <row r="301" spans="1:54" s="3" customFormat="1" x14ac:dyDescent="0.25">
      <c r="A301" s="9"/>
      <c r="B301" s="9"/>
      <c r="C301" s="12"/>
      <c r="D301" s="10"/>
      <c r="E301" s="12"/>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row>
    <row r="302" spans="1:54" s="3" customFormat="1" x14ac:dyDescent="0.25">
      <c r="A302" s="9"/>
      <c r="B302" s="9"/>
      <c r="C302" s="12"/>
      <c r="D302" s="10"/>
      <c r="E302" s="12"/>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row>
    <row r="303" spans="1:54" s="3" customFormat="1" x14ac:dyDescent="0.25">
      <c r="A303" s="9"/>
      <c r="B303" s="9"/>
      <c r="C303" s="12"/>
      <c r="D303" s="10"/>
      <c r="E303" s="12"/>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row>
    <row r="304" spans="1:54" s="3" customFormat="1" x14ac:dyDescent="0.25">
      <c r="A304" s="9"/>
      <c r="B304" s="9"/>
      <c r="C304" s="12"/>
      <c r="D304" s="10"/>
      <c r="E304" s="12"/>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row>
    <row r="305" spans="1:54" s="3" customFormat="1" x14ac:dyDescent="0.25">
      <c r="A305" s="9"/>
      <c r="B305" s="9"/>
      <c r="C305" s="12"/>
      <c r="D305" s="10"/>
      <c r="E305" s="12"/>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row>
    <row r="306" spans="1:54" s="3" customFormat="1" x14ac:dyDescent="0.25">
      <c r="A306" s="9"/>
      <c r="B306" s="9"/>
      <c r="C306" s="12"/>
      <c r="D306" s="10"/>
      <c r="E306" s="12"/>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row>
    <row r="307" spans="1:54" s="3" customFormat="1" x14ac:dyDescent="0.25">
      <c r="A307" s="9"/>
      <c r="B307" s="9"/>
      <c r="C307" s="12"/>
      <c r="D307" s="10"/>
      <c r="E307" s="12"/>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row>
    <row r="308" spans="1:54" s="3" customFormat="1" x14ac:dyDescent="0.25">
      <c r="A308" s="9"/>
      <c r="B308" s="9"/>
      <c r="C308" s="12"/>
      <c r="D308" s="10"/>
      <c r="E308" s="12"/>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row>
    <row r="309" spans="1:54" s="3" customFormat="1" x14ac:dyDescent="0.25">
      <c r="A309" s="9"/>
      <c r="B309" s="9"/>
      <c r="C309" s="12"/>
      <c r="D309" s="10"/>
      <c r="E309" s="12"/>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row>
    <row r="310" spans="1:54" s="3" customFormat="1" x14ac:dyDescent="0.25">
      <c r="A310" s="9"/>
      <c r="B310" s="9"/>
      <c r="C310" s="12"/>
      <c r="D310" s="10"/>
      <c r="E310" s="12"/>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row>
    <row r="311" spans="1:54" s="3" customFormat="1" x14ac:dyDescent="0.25">
      <c r="A311" s="9"/>
      <c r="B311" s="9"/>
      <c r="C311" s="12"/>
      <c r="D311" s="10"/>
      <c r="E311" s="12"/>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row>
    <row r="312" spans="1:54" s="3" customFormat="1" x14ac:dyDescent="0.25">
      <c r="A312" s="9"/>
      <c r="B312" s="9"/>
      <c r="C312" s="12"/>
      <c r="D312" s="10"/>
      <c r="E312" s="12"/>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row>
    <row r="313" spans="1:54" s="3" customFormat="1" x14ac:dyDescent="0.25">
      <c r="A313" s="9"/>
      <c r="B313" s="9"/>
      <c r="C313" s="12"/>
      <c r="D313" s="10"/>
      <c r="E313" s="12"/>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row>
    <row r="314" spans="1:54" s="3" customFormat="1" x14ac:dyDescent="0.25">
      <c r="A314" s="9"/>
      <c r="B314" s="9"/>
      <c r="C314" s="12"/>
      <c r="D314" s="10"/>
      <c r="E314" s="12"/>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row>
    <row r="315" spans="1:54" s="3" customFormat="1" x14ac:dyDescent="0.25">
      <c r="A315" s="9"/>
      <c r="B315" s="9"/>
      <c r="C315" s="12"/>
      <c r="D315" s="10"/>
      <c r="E315" s="12"/>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row>
    <row r="316" spans="1:54" s="3" customFormat="1" x14ac:dyDescent="0.25">
      <c r="A316" s="9"/>
      <c r="B316" s="9"/>
      <c r="C316" s="12"/>
      <c r="D316" s="10"/>
      <c r="E316" s="12"/>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row>
    <row r="317" spans="1:54" s="3" customFormat="1" x14ac:dyDescent="0.25">
      <c r="A317" s="9"/>
      <c r="B317" s="9"/>
      <c r="C317" s="12"/>
      <c r="D317" s="10"/>
      <c r="E317" s="12"/>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row>
    <row r="318" spans="1:54" s="3" customFormat="1" x14ac:dyDescent="0.25">
      <c r="A318" s="9"/>
      <c r="B318" s="9"/>
      <c r="C318" s="12"/>
      <c r="D318" s="10"/>
      <c r="E318" s="12"/>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row>
    <row r="319" spans="1:54" s="3" customFormat="1" x14ac:dyDescent="0.25">
      <c r="A319" s="9"/>
      <c r="B319" s="9"/>
      <c r="C319" s="12"/>
      <c r="D319" s="10"/>
      <c r="E319" s="12"/>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row>
    <row r="320" spans="1:54" s="3" customFormat="1" x14ac:dyDescent="0.25">
      <c r="A320" s="9"/>
      <c r="B320" s="9"/>
      <c r="C320" s="12"/>
      <c r="D320" s="10"/>
      <c r="E320" s="12"/>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row>
    <row r="321" spans="1:54" s="3" customFormat="1" x14ac:dyDescent="0.25">
      <c r="A321" s="9"/>
      <c r="B321" s="9"/>
      <c r="C321" s="12"/>
      <c r="D321" s="10"/>
      <c r="E321" s="12"/>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row>
    <row r="322" spans="1:54" s="3" customFormat="1" x14ac:dyDescent="0.25">
      <c r="A322" s="9"/>
      <c r="B322" s="9"/>
      <c r="C322" s="12"/>
      <c r="D322" s="10"/>
      <c r="E322" s="12"/>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row>
    <row r="323" spans="1:54" s="3" customFormat="1" x14ac:dyDescent="0.25">
      <c r="A323" s="9"/>
      <c r="B323" s="9"/>
      <c r="C323" s="12"/>
      <c r="D323" s="10"/>
      <c r="E323" s="12"/>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row>
    <row r="324" spans="1:54" s="3" customFormat="1" x14ac:dyDescent="0.25">
      <c r="A324" s="9"/>
      <c r="B324" s="9"/>
      <c r="C324" s="12"/>
      <c r="D324" s="10"/>
      <c r="E324" s="12"/>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row>
    <row r="325" spans="1:54" s="3" customFormat="1" x14ac:dyDescent="0.25">
      <c r="A325" s="9"/>
      <c r="B325" s="9"/>
      <c r="C325" s="12"/>
      <c r="D325" s="10"/>
      <c r="E325" s="12"/>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row>
    <row r="326" spans="1:54" s="3" customFormat="1" x14ac:dyDescent="0.25">
      <c r="A326" s="9"/>
      <c r="B326" s="9"/>
      <c r="C326" s="12"/>
      <c r="D326" s="10"/>
      <c r="E326" s="12"/>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row>
    <row r="327" spans="1:54" s="3" customFormat="1" x14ac:dyDescent="0.25">
      <c r="A327" s="9"/>
      <c r="B327" s="9"/>
      <c r="C327" s="12"/>
      <c r="D327" s="10"/>
      <c r="E327" s="12"/>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row>
    <row r="328" spans="1:54" s="3" customFormat="1" x14ac:dyDescent="0.25">
      <c r="A328" s="9"/>
      <c r="B328" s="9"/>
      <c r="C328" s="12"/>
      <c r="D328" s="10"/>
      <c r="E328" s="12"/>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row>
    <row r="329" spans="1:54" s="3" customFormat="1" x14ac:dyDescent="0.25">
      <c r="A329" s="9"/>
      <c r="B329" s="9"/>
      <c r="C329" s="12"/>
      <c r="D329" s="10"/>
      <c r="E329" s="12"/>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row>
    <row r="330" spans="1:54" s="3" customFormat="1" x14ac:dyDescent="0.25">
      <c r="A330" s="9"/>
      <c r="B330" s="9"/>
      <c r="C330" s="12"/>
      <c r="D330" s="10"/>
      <c r="E330" s="12"/>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row>
    <row r="331" spans="1:54" s="3" customFormat="1" x14ac:dyDescent="0.25">
      <c r="A331" s="9"/>
      <c r="B331" s="9"/>
      <c r="C331" s="12"/>
      <c r="D331" s="10"/>
      <c r="E331" s="12"/>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row>
    <row r="332" spans="1:54" s="3" customFormat="1" x14ac:dyDescent="0.25">
      <c r="A332" s="9"/>
      <c r="B332" s="9"/>
      <c r="C332" s="12"/>
      <c r="D332" s="10"/>
      <c r="E332" s="12"/>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row>
    <row r="333" spans="1:54" s="3" customFormat="1" x14ac:dyDescent="0.25">
      <c r="A333" s="9"/>
      <c r="B333" s="9"/>
      <c r="C333" s="12"/>
      <c r="D333" s="10"/>
      <c r="E333" s="12"/>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row>
    <row r="334" spans="1:54" s="3" customFormat="1" x14ac:dyDescent="0.25">
      <c r="A334" s="9"/>
      <c r="B334" s="9"/>
      <c r="C334" s="12"/>
      <c r="D334" s="10"/>
      <c r="E334" s="12"/>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row>
    <row r="335" spans="1:54" s="3" customFormat="1" x14ac:dyDescent="0.25">
      <c r="A335" s="9"/>
      <c r="B335" s="9"/>
      <c r="C335" s="12"/>
      <c r="D335" s="10"/>
      <c r="E335" s="12"/>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row>
    <row r="336" spans="1:54" s="3" customFormat="1" x14ac:dyDescent="0.25">
      <c r="A336" s="9"/>
      <c r="B336" s="9"/>
      <c r="C336" s="12"/>
      <c r="D336" s="10"/>
      <c r="E336" s="12"/>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row>
    <row r="337" spans="1:54" s="3" customFormat="1" x14ac:dyDescent="0.25">
      <c r="A337" s="9"/>
      <c r="B337" s="9"/>
      <c r="C337" s="12"/>
      <c r="D337" s="10"/>
      <c r="E337" s="12"/>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row>
    <row r="338" spans="1:54" s="3" customFormat="1" x14ac:dyDescent="0.25">
      <c r="A338" s="9"/>
      <c r="B338" s="9"/>
      <c r="C338" s="12"/>
      <c r="D338" s="10"/>
      <c r="E338" s="12"/>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row>
    <row r="339" spans="1:54" s="3" customFormat="1" x14ac:dyDescent="0.25">
      <c r="A339" s="9"/>
      <c r="B339" s="9"/>
      <c r="C339" s="12"/>
      <c r="D339" s="10"/>
      <c r="E339" s="12"/>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row>
    <row r="340" spans="1:54" s="3" customFormat="1" x14ac:dyDescent="0.25">
      <c r="A340" s="9"/>
      <c r="B340" s="9"/>
      <c r="C340" s="12"/>
      <c r="D340" s="10"/>
      <c r="E340" s="12"/>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row>
    <row r="341" spans="1:54" s="3" customFormat="1" x14ac:dyDescent="0.25">
      <c r="A341" s="9"/>
      <c r="B341" s="9"/>
      <c r="C341" s="12"/>
      <c r="D341" s="10"/>
      <c r="E341" s="12"/>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row>
    <row r="342" spans="1:54" s="3" customFormat="1" x14ac:dyDescent="0.25">
      <c r="A342" s="9"/>
      <c r="B342" s="9"/>
      <c r="C342" s="12"/>
      <c r="D342" s="10"/>
      <c r="E342" s="12"/>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row>
    <row r="343" spans="1:54" s="3" customFormat="1" x14ac:dyDescent="0.25">
      <c r="A343" s="9"/>
      <c r="B343" s="9"/>
      <c r="C343" s="12"/>
      <c r="D343" s="10"/>
      <c r="E343" s="12"/>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row>
    <row r="344" spans="1:54" s="3" customFormat="1" x14ac:dyDescent="0.25">
      <c r="A344" s="9"/>
      <c r="B344" s="9"/>
      <c r="C344" s="12"/>
      <c r="D344" s="10"/>
      <c r="E344" s="12"/>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row>
    <row r="345" spans="1:54" s="3" customFormat="1" x14ac:dyDescent="0.25">
      <c r="A345" s="9"/>
      <c r="B345" s="9"/>
      <c r="C345" s="12"/>
      <c r="D345" s="10"/>
      <c r="E345" s="12"/>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row>
    <row r="346" spans="1:54" s="3" customFormat="1" x14ac:dyDescent="0.25">
      <c r="A346" s="9"/>
      <c r="B346" s="9"/>
      <c r="C346" s="12"/>
      <c r="D346" s="10"/>
      <c r="E346" s="12"/>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row>
    <row r="347" spans="1:54" s="3" customFormat="1" x14ac:dyDescent="0.25">
      <c r="A347" s="9"/>
      <c r="B347" s="9"/>
      <c r="C347" s="12"/>
      <c r="D347" s="10"/>
      <c r="E347" s="12"/>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row>
    <row r="348" spans="1:54" s="3" customFormat="1" x14ac:dyDescent="0.25">
      <c r="A348" s="9"/>
      <c r="B348" s="9"/>
      <c r="C348" s="12"/>
      <c r="D348" s="10"/>
      <c r="E348" s="12"/>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row>
    <row r="349" spans="1:54" s="3" customFormat="1" x14ac:dyDescent="0.25">
      <c r="A349" s="9"/>
      <c r="B349" s="9"/>
      <c r="C349" s="12"/>
      <c r="D349" s="10"/>
      <c r="E349" s="12"/>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row>
    <row r="350" spans="1:54" s="3" customFormat="1" x14ac:dyDescent="0.25">
      <c r="A350" s="9"/>
      <c r="B350" s="9"/>
      <c r="C350" s="12"/>
      <c r="D350" s="10"/>
      <c r="E350" s="12"/>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row>
    <row r="351" spans="1:54" s="3" customFormat="1" x14ac:dyDescent="0.25">
      <c r="A351" s="9"/>
      <c r="B351" s="9"/>
      <c r="C351" s="12"/>
      <c r="D351" s="10"/>
      <c r="E351" s="12"/>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row>
    <row r="352" spans="1:54" s="3" customFormat="1" x14ac:dyDescent="0.25">
      <c r="A352" s="9"/>
      <c r="B352" s="9"/>
      <c r="C352" s="12"/>
      <c r="D352" s="10"/>
      <c r="E352" s="12"/>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row>
    <row r="353" spans="1:54" s="3" customFormat="1" x14ac:dyDescent="0.25">
      <c r="A353" s="9"/>
      <c r="B353" s="9"/>
      <c r="C353" s="12"/>
      <c r="D353" s="10"/>
      <c r="E353" s="12"/>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row>
    <row r="354" spans="1:54" s="3" customFormat="1" x14ac:dyDescent="0.25">
      <c r="A354" s="9"/>
      <c r="B354" s="9"/>
      <c r="C354" s="12"/>
      <c r="D354" s="10"/>
      <c r="E354" s="12"/>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row>
    <row r="355" spans="1:54" s="3" customFormat="1" x14ac:dyDescent="0.25">
      <c r="A355" s="9"/>
      <c r="B355" s="9"/>
      <c r="C355" s="12"/>
      <c r="D355" s="10"/>
      <c r="E355" s="12"/>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row>
    <row r="356" spans="1:54" s="3" customFormat="1" x14ac:dyDescent="0.25">
      <c r="A356" s="9"/>
      <c r="B356" s="9"/>
      <c r="C356" s="12"/>
      <c r="D356" s="10"/>
      <c r="E356" s="12"/>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row>
    <row r="357" spans="1:54" s="3" customFormat="1" x14ac:dyDescent="0.25">
      <c r="A357" s="9"/>
      <c r="B357" s="9"/>
      <c r="C357" s="12"/>
      <c r="D357" s="10"/>
      <c r="E357" s="12"/>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row>
    <row r="358" spans="1:54" s="3" customFormat="1" x14ac:dyDescent="0.25">
      <c r="A358" s="9"/>
      <c r="B358" s="9"/>
      <c r="C358" s="12"/>
      <c r="D358" s="10"/>
      <c r="E358" s="12"/>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row>
    <row r="359" spans="1:54" s="3" customFormat="1" x14ac:dyDescent="0.25">
      <c r="A359" s="9"/>
      <c r="B359" s="9"/>
      <c r="C359" s="12"/>
      <c r="D359" s="10"/>
      <c r="E359" s="12"/>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row>
    <row r="360" spans="1:54" s="3" customFormat="1" x14ac:dyDescent="0.25">
      <c r="A360" s="9"/>
      <c r="B360" s="9"/>
      <c r="C360" s="12"/>
      <c r="D360" s="10"/>
      <c r="E360" s="12"/>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row>
    <row r="361" spans="1:54" s="3" customFormat="1" x14ac:dyDescent="0.25">
      <c r="A361" s="9"/>
      <c r="B361" s="9"/>
      <c r="C361" s="12"/>
      <c r="D361" s="10"/>
      <c r="E361" s="12"/>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row>
    <row r="362" spans="1:54" s="3" customFormat="1" x14ac:dyDescent="0.25">
      <c r="A362" s="9"/>
      <c r="B362" s="9"/>
      <c r="C362" s="12"/>
      <c r="D362" s="10"/>
      <c r="E362" s="12"/>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row>
    <row r="363" spans="1:54" s="3" customFormat="1" x14ac:dyDescent="0.25">
      <c r="A363" s="9"/>
      <c r="B363" s="9"/>
      <c r="C363" s="12"/>
      <c r="D363" s="10"/>
      <c r="E363" s="12"/>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row>
    <row r="364" spans="1:54" s="3" customFormat="1" x14ac:dyDescent="0.25">
      <c r="A364" s="9"/>
      <c r="B364" s="9"/>
      <c r="C364" s="12"/>
      <c r="D364" s="10"/>
      <c r="E364" s="12"/>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row>
    <row r="365" spans="1:54" s="3" customFormat="1" x14ac:dyDescent="0.25">
      <c r="A365" s="9"/>
      <c r="B365" s="9"/>
      <c r="C365" s="12"/>
      <c r="D365" s="10"/>
      <c r="E365" s="12"/>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row>
    <row r="366" spans="1:54" s="3" customFormat="1" x14ac:dyDescent="0.25">
      <c r="A366" s="9"/>
      <c r="B366" s="9"/>
      <c r="C366" s="12"/>
      <c r="D366" s="10"/>
      <c r="E366" s="12"/>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row>
    <row r="367" spans="1:54" s="3" customFormat="1" x14ac:dyDescent="0.25">
      <c r="A367" s="9"/>
      <c r="B367" s="9"/>
      <c r="C367" s="12"/>
      <c r="D367" s="10"/>
      <c r="E367" s="12"/>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row>
    <row r="368" spans="1:54" s="3" customFormat="1" x14ac:dyDescent="0.25">
      <c r="A368" s="9"/>
      <c r="B368" s="9"/>
      <c r="C368" s="12"/>
      <c r="D368" s="10"/>
      <c r="E368" s="12"/>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row>
    <row r="369" spans="1:54" s="3" customFormat="1" x14ac:dyDescent="0.25">
      <c r="A369" s="9"/>
      <c r="B369" s="9"/>
      <c r="C369" s="12"/>
      <c r="D369" s="10"/>
      <c r="E369" s="12"/>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row>
    <row r="370" spans="1:54" s="3" customFormat="1" x14ac:dyDescent="0.25">
      <c r="A370" s="9"/>
      <c r="B370" s="9"/>
      <c r="C370" s="12"/>
      <c r="D370" s="10"/>
      <c r="E370" s="12"/>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row>
    <row r="371" spans="1:54" s="3" customFormat="1" x14ac:dyDescent="0.25">
      <c r="A371" s="9"/>
      <c r="B371" s="9"/>
      <c r="C371" s="12"/>
      <c r="D371" s="10"/>
      <c r="E371" s="12"/>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row>
    <row r="372" spans="1:54" s="3" customFormat="1" x14ac:dyDescent="0.25">
      <c r="A372" s="9"/>
      <c r="B372" s="9"/>
      <c r="C372" s="12"/>
      <c r="D372" s="10"/>
      <c r="E372" s="12"/>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row>
    <row r="373" spans="1:54" s="3" customFormat="1" x14ac:dyDescent="0.25">
      <c r="A373" s="9"/>
      <c r="B373" s="9"/>
      <c r="C373" s="12"/>
      <c r="D373" s="10"/>
      <c r="E373" s="12"/>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row>
    <row r="374" spans="1:54" s="3" customFormat="1" x14ac:dyDescent="0.25">
      <c r="A374" s="9"/>
      <c r="B374" s="9"/>
      <c r="C374" s="12"/>
      <c r="D374" s="10"/>
      <c r="E374" s="12"/>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row>
    <row r="375" spans="1:54" s="3" customFormat="1" x14ac:dyDescent="0.25">
      <c r="A375" s="9"/>
      <c r="B375" s="9"/>
      <c r="C375" s="12"/>
      <c r="D375" s="10"/>
      <c r="E375" s="12"/>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row>
    <row r="376" spans="1:54" s="3" customFormat="1" x14ac:dyDescent="0.25">
      <c r="A376" s="9"/>
      <c r="B376" s="9"/>
      <c r="C376" s="12"/>
      <c r="D376" s="10"/>
      <c r="E376" s="12"/>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row>
    <row r="377" spans="1:54" s="3" customFormat="1" x14ac:dyDescent="0.25">
      <c r="A377" s="9"/>
      <c r="B377" s="9"/>
      <c r="C377" s="12"/>
      <c r="D377" s="10"/>
      <c r="E377" s="12"/>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row>
    <row r="378" spans="1:54" s="3" customFormat="1" x14ac:dyDescent="0.25">
      <c r="A378" s="9"/>
      <c r="B378" s="9"/>
      <c r="C378" s="12"/>
      <c r="D378" s="10"/>
      <c r="E378" s="12"/>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row>
    <row r="379" spans="1:54" s="3" customFormat="1" x14ac:dyDescent="0.25">
      <c r="A379" s="9"/>
      <c r="B379" s="9"/>
      <c r="C379" s="12"/>
      <c r="D379" s="10"/>
      <c r="E379" s="12"/>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row>
    <row r="380" spans="1:54" s="3" customFormat="1" x14ac:dyDescent="0.25">
      <c r="A380" s="9"/>
      <c r="B380" s="9"/>
      <c r="C380" s="12"/>
      <c r="D380" s="10"/>
      <c r="E380" s="12"/>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row>
    <row r="381" spans="1:54" s="3" customFormat="1" x14ac:dyDescent="0.25">
      <c r="A381" s="9"/>
      <c r="B381" s="9"/>
      <c r="C381" s="12"/>
      <c r="D381" s="10"/>
      <c r="E381" s="12"/>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row>
    <row r="382" spans="1:54" s="3" customFormat="1" x14ac:dyDescent="0.25">
      <c r="A382" s="9"/>
      <c r="B382" s="9"/>
      <c r="C382" s="12"/>
      <c r="D382" s="10"/>
      <c r="E382" s="12"/>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row>
    <row r="383" spans="1:54" s="3" customFormat="1" x14ac:dyDescent="0.25">
      <c r="A383" s="9"/>
      <c r="B383" s="9"/>
      <c r="C383" s="12"/>
      <c r="D383" s="10"/>
      <c r="E383" s="12"/>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row>
    <row r="384" spans="1:54" s="3" customFormat="1" x14ac:dyDescent="0.25">
      <c r="A384" s="9"/>
      <c r="B384" s="9"/>
      <c r="C384" s="12"/>
      <c r="D384" s="10"/>
      <c r="E384" s="12"/>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row>
    <row r="385" spans="1:54" s="3" customFormat="1" x14ac:dyDescent="0.25">
      <c r="A385" s="9"/>
      <c r="B385" s="9"/>
      <c r="C385" s="12"/>
      <c r="D385" s="10"/>
      <c r="E385" s="12"/>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row>
    <row r="386" spans="1:54" s="3" customFormat="1" x14ac:dyDescent="0.25">
      <c r="A386" s="9"/>
      <c r="B386" s="9"/>
      <c r="C386" s="12"/>
      <c r="D386" s="10"/>
      <c r="E386" s="12"/>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row>
    <row r="387" spans="1:54" s="3" customFormat="1" x14ac:dyDescent="0.25">
      <c r="A387" s="9"/>
      <c r="B387" s="9"/>
      <c r="C387" s="12"/>
      <c r="D387" s="10"/>
      <c r="E387" s="12"/>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row>
    <row r="388" spans="1:54" s="3" customFormat="1" x14ac:dyDescent="0.25">
      <c r="A388" s="9"/>
      <c r="B388" s="9"/>
      <c r="C388" s="12"/>
      <c r="D388" s="10"/>
      <c r="E388" s="12"/>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row>
    <row r="389" spans="1:54" s="3" customFormat="1" x14ac:dyDescent="0.25">
      <c r="A389" s="9"/>
      <c r="B389" s="9"/>
      <c r="C389" s="12"/>
      <c r="D389" s="10"/>
      <c r="E389" s="12"/>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row>
    <row r="390" spans="1:54" s="3" customFormat="1" x14ac:dyDescent="0.25">
      <c r="A390" s="9"/>
      <c r="B390" s="9"/>
      <c r="C390" s="12"/>
      <c r="D390" s="10"/>
      <c r="E390" s="12"/>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row>
    <row r="391" spans="1:54" s="3" customFormat="1" x14ac:dyDescent="0.25">
      <c r="A391" s="9"/>
      <c r="B391" s="9"/>
      <c r="C391" s="12"/>
      <c r="D391" s="10"/>
      <c r="E391" s="12"/>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row>
    <row r="392" spans="1:54" s="3" customFormat="1" x14ac:dyDescent="0.25">
      <c r="A392" s="9"/>
      <c r="B392" s="9"/>
      <c r="C392" s="12"/>
      <c r="D392" s="10"/>
      <c r="E392" s="12"/>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row>
    <row r="393" spans="1:54" s="3" customFormat="1" x14ac:dyDescent="0.25">
      <c r="A393" s="9"/>
      <c r="B393" s="9"/>
      <c r="C393" s="12"/>
      <c r="D393" s="10"/>
      <c r="E393" s="12"/>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row>
    <row r="394" spans="1:54" s="3" customFormat="1" x14ac:dyDescent="0.25">
      <c r="A394" s="9"/>
      <c r="B394" s="9"/>
      <c r="C394" s="12"/>
      <c r="D394" s="10"/>
      <c r="E394" s="12"/>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row>
    <row r="395" spans="1:54" s="3" customFormat="1" x14ac:dyDescent="0.25">
      <c r="A395" s="9"/>
      <c r="B395" s="9"/>
      <c r="C395" s="12"/>
      <c r="D395" s="10"/>
      <c r="E395" s="12"/>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row>
    <row r="396" spans="1:54" s="3" customFormat="1" x14ac:dyDescent="0.25">
      <c r="A396" s="9"/>
      <c r="B396" s="9"/>
      <c r="C396" s="12"/>
      <c r="D396" s="10"/>
      <c r="E396" s="12"/>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row>
    <row r="397" spans="1:54" s="3" customFormat="1" x14ac:dyDescent="0.25">
      <c r="A397" s="9"/>
      <c r="B397" s="9"/>
      <c r="C397" s="12"/>
      <c r="D397" s="10"/>
      <c r="E397" s="12"/>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row>
    <row r="398" spans="1:54" s="3" customFormat="1" x14ac:dyDescent="0.25">
      <c r="A398" s="9"/>
      <c r="B398" s="9"/>
      <c r="C398" s="12"/>
      <c r="D398" s="10"/>
      <c r="E398" s="12"/>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row>
    <row r="399" spans="1:54" s="3" customFormat="1" x14ac:dyDescent="0.25">
      <c r="A399" s="9"/>
      <c r="B399" s="9"/>
      <c r="C399" s="12"/>
      <c r="D399" s="10"/>
      <c r="E399" s="12"/>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row>
    <row r="400" spans="1:54" s="3" customFormat="1" x14ac:dyDescent="0.25">
      <c r="A400" s="9"/>
      <c r="B400" s="9"/>
      <c r="C400" s="12"/>
      <c r="D400" s="10"/>
      <c r="E400" s="12"/>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row>
    <row r="401" spans="1:54" s="3" customFormat="1" x14ac:dyDescent="0.25">
      <c r="A401" s="9"/>
      <c r="B401" s="9"/>
      <c r="C401" s="12"/>
      <c r="D401" s="10"/>
      <c r="E401" s="12"/>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row>
    <row r="402" spans="1:54" s="3" customFormat="1" x14ac:dyDescent="0.25">
      <c r="A402" s="9"/>
      <c r="B402" s="9"/>
      <c r="C402" s="12"/>
      <c r="D402" s="10"/>
      <c r="E402" s="12"/>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row>
    <row r="403" spans="1:54" s="3" customFormat="1" x14ac:dyDescent="0.25">
      <c r="A403" s="9"/>
      <c r="B403" s="9"/>
      <c r="C403" s="12"/>
      <c r="D403" s="10"/>
      <c r="E403" s="12"/>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row>
    <row r="404" spans="1:54" s="3" customFormat="1" x14ac:dyDescent="0.25">
      <c r="A404" s="9"/>
      <c r="B404" s="9"/>
      <c r="C404" s="12"/>
      <c r="D404" s="10"/>
      <c r="E404" s="12"/>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row>
    <row r="405" spans="1:54" s="3" customFormat="1" x14ac:dyDescent="0.25">
      <c r="A405" s="9"/>
      <c r="B405" s="9"/>
      <c r="C405" s="12"/>
      <c r="D405" s="10"/>
      <c r="E405" s="12"/>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row>
    <row r="406" spans="1:54" s="3" customFormat="1" x14ac:dyDescent="0.25">
      <c r="A406" s="9"/>
      <c r="B406" s="9"/>
      <c r="C406" s="12"/>
      <c r="D406" s="10"/>
      <c r="E406" s="12"/>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row>
    <row r="407" spans="1:54" s="3" customFormat="1" x14ac:dyDescent="0.25">
      <c r="A407" s="9"/>
      <c r="B407" s="9"/>
      <c r="C407" s="12"/>
      <c r="D407" s="10"/>
      <c r="E407" s="12"/>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row>
    <row r="408" spans="1:54" s="3" customFormat="1" x14ac:dyDescent="0.25">
      <c r="A408" s="9"/>
      <c r="B408" s="9"/>
      <c r="C408" s="12"/>
      <c r="D408" s="10"/>
      <c r="E408" s="12"/>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row>
    <row r="409" spans="1:54" s="3" customFormat="1" x14ac:dyDescent="0.25">
      <c r="A409" s="9"/>
      <c r="B409" s="9"/>
      <c r="C409" s="12"/>
      <c r="D409" s="10"/>
      <c r="E409" s="12"/>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row>
    <row r="410" spans="1:54" s="3" customFormat="1" x14ac:dyDescent="0.25">
      <c r="A410" s="9"/>
      <c r="B410" s="9"/>
      <c r="C410" s="12"/>
      <c r="D410" s="10"/>
      <c r="E410" s="12"/>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row>
    <row r="411" spans="1:54" s="3" customFormat="1" x14ac:dyDescent="0.25">
      <c r="A411" s="9"/>
      <c r="B411" s="9"/>
      <c r="C411" s="12"/>
      <c r="D411" s="10"/>
      <c r="E411" s="12"/>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row>
    <row r="412" spans="1:54" s="3" customFormat="1" x14ac:dyDescent="0.25">
      <c r="A412" s="9"/>
      <c r="B412" s="9"/>
      <c r="C412" s="12"/>
      <c r="D412" s="10"/>
      <c r="E412" s="12"/>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row>
    <row r="413" spans="1:54" s="3" customFormat="1" x14ac:dyDescent="0.25">
      <c r="A413" s="9"/>
      <c r="B413" s="9"/>
      <c r="C413" s="12"/>
      <c r="D413" s="10"/>
      <c r="E413" s="12"/>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row>
    <row r="414" spans="1:54" s="3" customFormat="1" x14ac:dyDescent="0.25">
      <c r="A414" s="9"/>
      <c r="B414" s="9"/>
      <c r="C414" s="12"/>
      <c r="D414" s="10"/>
      <c r="E414" s="12"/>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row>
    <row r="415" spans="1:54" s="3" customFormat="1" x14ac:dyDescent="0.25">
      <c r="A415" s="9"/>
      <c r="B415" s="9"/>
      <c r="C415" s="12"/>
      <c r="D415" s="10"/>
      <c r="E415" s="12"/>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row>
    <row r="416" spans="1:54" s="3" customFormat="1" x14ac:dyDescent="0.25">
      <c r="A416" s="9"/>
      <c r="B416" s="9"/>
      <c r="C416" s="12"/>
      <c r="D416" s="10"/>
      <c r="E416" s="12"/>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row>
    <row r="417" spans="1:54" s="3" customFormat="1" x14ac:dyDescent="0.25">
      <c r="A417" s="9"/>
      <c r="B417" s="9"/>
      <c r="C417" s="12"/>
      <c r="D417" s="10"/>
      <c r="E417" s="12"/>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row>
    <row r="418" spans="1:54" s="3" customFormat="1" x14ac:dyDescent="0.25">
      <c r="A418" s="9"/>
      <c r="B418" s="9"/>
      <c r="C418" s="12"/>
      <c r="D418" s="10"/>
      <c r="E418" s="12"/>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row>
    <row r="419" spans="1:54" s="3" customFormat="1" x14ac:dyDescent="0.25">
      <c r="A419" s="9"/>
      <c r="B419" s="9"/>
      <c r="C419" s="12"/>
      <c r="D419" s="10"/>
      <c r="E419" s="12"/>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row>
    <row r="420" spans="1:54" s="3" customFormat="1" x14ac:dyDescent="0.25">
      <c r="A420" s="9"/>
      <c r="B420" s="9"/>
      <c r="C420" s="12"/>
      <c r="D420" s="10"/>
      <c r="E420" s="12"/>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row>
    <row r="421" spans="1:54" s="3" customFormat="1" x14ac:dyDescent="0.25">
      <c r="A421" s="9"/>
      <c r="B421" s="9"/>
      <c r="C421" s="12"/>
      <c r="D421" s="10"/>
      <c r="E421" s="12"/>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row>
    <row r="422" spans="1:54" s="3" customFormat="1" x14ac:dyDescent="0.25">
      <c r="A422" s="9"/>
      <c r="B422" s="9"/>
      <c r="C422" s="12"/>
      <c r="D422" s="10"/>
      <c r="E422" s="12"/>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row>
    <row r="423" spans="1:54" s="3" customFormat="1" x14ac:dyDescent="0.25">
      <c r="A423" s="9"/>
      <c r="B423" s="9"/>
      <c r="C423" s="12"/>
      <c r="D423" s="10"/>
      <c r="E423" s="12"/>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row>
    <row r="424" spans="1:54" s="3" customFormat="1" x14ac:dyDescent="0.25">
      <c r="A424" s="9"/>
      <c r="B424" s="9"/>
      <c r="C424" s="12"/>
      <c r="D424" s="10"/>
      <c r="E424" s="12"/>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row>
    <row r="425" spans="1:54" s="3" customFormat="1" x14ac:dyDescent="0.25">
      <c r="A425" s="9"/>
      <c r="B425" s="9"/>
      <c r="C425" s="12"/>
      <c r="D425" s="10"/>
      <c r="E425" s="12"/>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row>
    <row r="426" spans="1:54" s="3" customFormat="1" x14ac:dyDescent="0.25">
      <c r="A426" s="9"/>
      <c r="B426" s="9"/>
      <c r="C426" s="12"/>
      <c r="D426" s="10"/>
      <c r="E426" s="12"/>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row>
    <row r="427" spans="1:54" s="3" customFormat="1" x14ac:dyDescent="0.25">
      <c r="A427" s="9"/>
      <c r="B427" s="9"/>
      <c r="C427" s="12"/>
      <c r="D427" s="10"/>
      <c r="E427" s="12"/>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row>
    <row r="428" spans="1:54" s="3" customFormat="1" x14ac:dyDescent="0.25">
      <c r="A428" s="9"/>
      <c r="B428" s="9"/>
      <c r="C428" s="12"/>
      <c r="D428" s="10"/>
      <c r="E428" s="12"/>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row>
    <row r="429" spans="1:54" s="3" customFormat="1" x14ac:dyDescent="0.25">
      <c r="A429" s="9"/>
      <c r="B429" s="9"/>
      <c r="C429" s="12"/>
      <c r="D429" s="10"/>
      <c r="E429" s="12"/>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row>
    <row r="430" spans="1:54" s="3" customFormat="1" x14ac:dyDescent="0.25">
      <c r="A430" s="9"/>
      <c r="B430" s="9"/>
      <c r="C430" s="12"/>
      <c r="D430" s="10"/>
      <c r="E430" s="12"/>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row>
    <row r="431" spans="1:54" s="3" customFormat="1" x14ac:dyDescent="0.25">
      <c r="A431" s="9"/>
      <c r="B431" s="9"/>
      <c r="C431" s="12"/>
      <c r="D431" s="10"/>
      <c r="E431" s="12"/>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row>
    <row r="432" spans="1:54" s="3" customFormat="1" x14ac:dyDescent="0.25">
      <c r="A432" s="9"/>
      <c r="B432" s="9"/>
      <c r="C432" s="12"/>
      <c r="D432" s="10"/>
      <c r="E432" s="12"/>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row>
    <row r="433" spans="1:54" s="3" customFormat="1" x14ac:dyDescent="0.25">
      <c r="A433" s="9"/>
      <c r="B433" s="9"/>
      <c r="C433" s="12"/>
      <c r="D433" s="10"/>
      <c r="E433" s="12"/>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row>
    <row r="434" spans="1:54" s="3" customFormat="1" x14ac:dyDescent="0.25">
      <c r="A434" s="9"/>
      <c r="B434" s="9"/>
      <c r="C434" s="12"/>
      <c r="D434" s="10"/>
      <c r="E434" s="12"/>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row>
    <row r="435" spans="1:54" s="3" customFormat="1" x14ac:dyDescent="0.25">
      <c r="A435" s="9"/>
      <c r="B435" s="9"/>
      <c r="C435" s="12"/>
      <c r="D435" s="10"/>
      <c r="E435" s="12"/>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row>
    <row r="436" spans="1:54" s="3" customFormat="1" x14ac:dyDescent="0.25">
      <c r="A436" s="9"/>
      <c r="B436" s="9"/>
      <c r="C436" s="12"/>
      <c r="D436" s="10"/>
      <c r="E436" s="12"/>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row>
    <row r="437" spans="1:54" s="3" customFormat="1" x14ac:dyDescent="0.25">
      <c r="A437" s="9"/>
      <c r="B437" s="9"/>
      <c r="C437" s="12"/>
      <c r="D437" s="10"/>
      <c r="E437" s="12"/>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row>
    <row r="438" spans="1:54" s="3" customFormat="1" x14ac:dyDescent="0.25">
      <c r="A438" s="9"/>
      <c r="B438" s="9"/>
      <c r="C438" s="12"/>
      <c r="D438" s="10"/>
      <c r="E438" s="12"/>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row>
    <row r="439" spans="1:54" s="3" customFormat="1" x14ac:dyDescent="0.25">
      <c r="A439" s="9"/>
      <c r="B439" s="9"/>
      <c r="C439" s="12"/>
      <c r="D439" s="10"/>
      <c r="E439" s="12"/>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row>
    <row r="440" spans="1:54" s="3" customFormat="1" x14ac:dyDescent="0.25">
      <c r="A440" s="9"/>
      <c r="B440" s="9"/>
      <c r="C440" s="12"/>
      <c r="D440" s="10"/>
      <c r="E440" s="12"/>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row>
    <row r="441" spans="1:54" s="3" customFormat="1" x14ac:dyDescent="0.25">
      <c r="A441" s="9"/>
      <c r="B441" s="9"/>
      <c r="C441" s="12"/>
      <c r="D441" s="10"/>
      <c r="E441" s="12"/>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row>
    <row r="442" spans="1:54" s="3" customFormat="1" x14ac:dyDescent="0.25">
      <c r="A442" s="9"/>
      <c r="B442" s="9"/>
      <c r="C442" s="12"/>
      <c r="D442" s="10"/>
      <c r="E442" s="12"/>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row>
    <row r="443" spans="1:54" s="3" customFormat="1" x14ac:dyDescent="0.25">
      <c r="A443" s="9"/>
      <c r="B443" s="9"/>
      <c r="C443" s="12"/>
      <c r="D443" s="10"/>
      <c r="E443" s="12"/>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row>
    <row r="444" spans="1:54" s="3" customFormat="1" x14ac:dyDescent="0.25">
      <c r="A444" s="9"/>
      <c r="B444" s="9"/>
      <c r="C444" s="12"/>
      <c r="D444" s="10"/>
      <c r="E444" s="12"/>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row>
    <row r="445" spans="1:54" s="3" customFormat="1" x14ac:dyDescent="0.25">
      <c r="A445" s="9"/>
      <c r="B445" s="9"/>
      <c r="C445" s="12"/>
      <c r="D445" s="10"/>
      <c r="E445" s="12"/>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row>
    <row r="446" spans="1:54" s="3" customFormat="1" x14ac:dyDescent="0.25">
      <c r="A446" s="9"/>
      <c r="B446" s="9"/>
      <c r="C446" s="12"/>
      <c r="D446" s="10"/>
      <c r="E446" s="12"/>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row>
    <row r="447" spans="1:54" s="3" customFormat="1" x14ac:dyDescent="0.25">
      <c r="A447" s="9"/>
      <c r="B447" s="9"/>
      <c r="C447" s="12"/>
      <c r="D447" s="10"/>
      <c r="E447" s="12"/>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row>
    <row r="448" spans="1:54" s="3" customFormat="1" x14ac:dyDescent="0.25">
      <c r="A448" s="9"/>
      <c r="B448" s="9"/>
      <c r="C448" s="12"/>
      <c r="D448" s="10"/>
      <c r="E448" s="12"/>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row>
    <row r="449" spans="1:54" s="3" customFormat="1" x14ac:dyDescent="0.25">
      <c r="A449" s="9"/>
      <c r="B449" s="9"/>
      <c r="C449" s="12"/>
      <c r="D449" s="10"/>
      <c r="E449" s="12"/>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row>
    <row r="450" spans="1:54" s="3" customFormat="1" x14ac:dyDescent="0.25">
      <c r="A450" s="9"/>
      <c r="B450" s="9"/>
      <c r="C450" s="12"/>
      <c r="D450" s="10"/>
      <c r="E450" s="12"/>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row>
    <row r="451" spans="1:54" s="3" customFormat="1" x14ac:dyDescent="0.25">
      <c r="A451" s="9"/>
      <c r="B451" s="9"/>
      <c r="C451" s="12"/>
      <c r="D451" s="10"/>
      <c r="E451" s="12"/>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row>
    <row r="452" spans="1:54" s="3" customFormat="1" x14ac:dyDescent="0.25">
      <c r="A452" s="9"/>
      <c r="B452" s="9"/>
      <c r="C452" s="12"/>
      <c r="D452" s="10"/>
      <c r="E452" s="12"/>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row>
    <row r="453" spans="1:54" s="3" customFormat="1" x14ac:dyDescent="0.25">
      <c r="A453" s="9"/>
      <c r="B453" s="9"/>
      <c r="C453" s="12"/>
      <c r="D453" s="10"/>
      <c r="E453" s="12"/>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row>
    <row r="454" spans="1:54" s="3" customFormat="1" x14ac:dyDescent="0.25">
      <c r="A454" s="9"/>
      <c r="B454" s="9"/>
      <c r="C454" s="12"/>
      <c r="D454" s="10"/>
      <c r="E454" s="12"/>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row>
    <row r="455" spans="1:54" s="3" customFormat="1" x14ac:dyDescent="0.25">
      <c r="A455" s="9"/>
      <c r="B455" s="9"/>
      <c r="C455" s="12"/>
      <c r="D455" s="10"/>
      <c r="E455" s="12"/>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row>
    <row r="456" spans="1:54" s="3" customFormat="1" x14ac:dyDescent="0.25">
      <c r="A456" s="9"/>
      <c r="B456" s="9"/>
      <c r="C456" s="12"/>
      <c r="D456" s="10"/>
      <c r="E456" s="12"/>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row>
    <row r="457" spans="1:54" s="3" customFormat="1" x14ac:dyDescent="0.25">
      <c r="A457" s="9"/>
      <c r="B457" s="9"/>
      <c r="C457" s="12"/>
      <c r="D457" s="10"/>
      <c r="E457" s="12"/>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row>
    <row r="458" spans="1:54" s="3" customFormat="1" x14ac:dyDescent="0.25">
      <c r="A458" s="9"/>
      <c r="B458" s="9"/>
      <c r="C458" s="12"/>
      <c r="D458" s="10"/>
      <c r="E458" s="12"/>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row>
    <row r="459" spans="1:54" s="3" customFormat="1" x14ac:dyDescent="0.25">
      <c r="A459" s="9"/>
      <c r="B459" s="9"/>
      <c r="C459" s="12"/>
      <c r="D459" s="10"/>
      <c r="E459" s="12"/>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row>
    <row r="460" spans="1:54" s="3" customFormat="1" x14ac:dyDescent="0.25">
      <c r="A460" s="9"/>
      <c r="B460" s="9"/>
      <c r="C460" s="12"/>
      <c r="D460" s="10"/>
      <c r="E460" s="12"/>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row>
    <row r="461" spans="1:54" s="3" customFormat="1" x14ac:dyDescent="0.25">
      <c r="A461" s="9"/>
      <c r="B461" s="9"/>
      <c r="C461" s="12"/>
      <c r="D461" s="10"/>
      <c r="E461" s="12"/>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row>
    <row r="462" spans="1:54" s="3" customFormat="1" x14ac:dyDescent="0.25">
      <c r="A462" s="9"/>
      <c r="B462" s="9"/>
      <c r="C462" s="12"/>
      <c r="D462" s="10"/>
      <c r="E462" s="12"/>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row>
    <row r="463" spans="1:54" s="3" customFormat="1" x14ac:dyDescent="0.25">
      <c r="A463" s="9"/>
      <c r="B463" s="9"/>
      <c r="C463" s="12"/>
      <c r="D463" s="10"/>
      <c r="E463" s="12"/>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row>
    <row r="464" spans="1:54" s="3" customFormat="1" x14ac:dyDescent="0.25">
      <c r="A464" s="9"/>
      <c r="B464" s="9"/>
      <c r="C464" s="12"/>
      <c r="D464" s="10"/>
      <c r="E464" s="12"/>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row>
    <row r="465" spans="1:54" s="3" customFormat="1" x14ac:dyDescent="0.25">
      <c r="A465" s="9"/>
      <c r="B465" s="9"/>
      <c r="C465" s="12"/>
      <c r="D465" s="10"/>
      <c r="E465" s="12"/>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row>
    <row r="466" spans="1:54" s="3" customFormat="1" x14ac:dyDescent="0.25">
      <c r="A466" s="9"/>
      <c r="B466" s="9"/>
      <c r="C466" s="12"/>
      <c r="D466" s="10"/>
      <c r="E466" s="12"/>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row>
    <row r="467" spans="1:54" s="3" customFormat="1" x14ac:dyDescent="0.25">
      <c r="A467" s="9"/>
      <c r="B467" s="9"/>
      <c r="C467" s="12"/>
      <c r="D467" s="10"/>
      <c r="E467" s="12"/>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row>
    <row r="468" spans="1:54" s="3" customFormat="1" x14ac:dyDescent="0.25">
      <c r="A468" s="9"/>
      <c r="B468" s="9"/>
      <c r="C468" s="12"/>
      <c r="D468" s="10"/>
      <c r="E468" s="12"/>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row>
    <row r="469" spans="1:54" s="3" customFormat="1" x14ac:dyDescent="0.25">
      <c r="A469" s="9"/>
      <c r="B469" s="9"/>
      <c r="C469" s="12"/>
      <c r="D469" s="10"/>
      <c r="E469" s="12"/>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row>
    <row r="470" spans="1:54" s="3" customFormat="1" x14ac:dyDescent="0.25">
      <c r="A470" s="9"/>
      <c r="B470" s="9"/>
      <c r="C470" s="12"/>
      <c r="D470" s="10"/>
      <c r="E470" s="12"/>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row>
    <row r="471" spans="1:54" s="3" customFormat="1" x14ac:dyDescent="0.25">
      <c r="A471" s="9"/>
      <c r="B471" s="9"/>
      <c r="C471" s="12"/>
      <c r="D471" s="10"/>
      <c r="E471" s="12"/>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row>
    <row r="472" spans="1:54" s="3" customFormat="1" x14ac:dyDescent="0.25">
      <c r="A472" s="9"/>
      <c r="B472" s="9"/>
      <c r="C472" s="12"/>
      <c r="D472" s="10"/>
      <c r="E472" s="12"/>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row>
    <row r="473" spans="1:54" s="3" customFormat="1" x14ac:dyDescent="0.25">
      <c r="A473" s="9"/>
      <c r="B473" s="9"/>
      <c r="C473" s="12"/>
      <c r="D473" s="10"/>
      <c r="E473" s="12"/>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row>
    <row r="474" spans="1:54" s="3" customFormat="1" x14ac:dyDescent="0.25">
      <c r="A474" s="9"/>
      <c r="B474" s="9"/>
      <c r="C474" s="12"/>
      <c r="D474" s="10"/>
      <c r="E474" s="12"/>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row>
    <row r="475" spans="1:54" s="3" customFormat="1" x14ac:dyDescent="0.25">
      <c r="A475" s="9"/>
      <c r="B475" s="9"/>
      <c r="C475" s="12"/>
      <c r="D475" s="10"/>
      <c r="E475" s="12"/>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row>
    <row r="476" spans="1:54" s="3" customFormat="1" x14ac:dyDescent="0.25">
      <c r="A476" s="9"/>
      <c r="B476" s="9"/>
      <c r="C476" s="12"/>
      <c r="D476" s="10"/>
      <c r="E476" s="12"/>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row>
    <row r="477" spans="1:54" s="3" customFormat="1" x14ac:dyDescent="0.25">
      <c r="A477" s="9"/>
      <c r="B477" s="9"/>
      <c r="C477" s="12"/>
      <c r="D477" s="10"/>
      <c r="E477" s="12"/>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row>
    <row r="478" spans="1:54" s="3" customFormat="1" x14ac:dyDescent="0.25">
      <c r="A478" s="9"/>
      <c r="B478" s="9"/>
      <c r="C478" s="12"/>
      <c r="D478" s="10"/>
      <c r="E478" s="12"/>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row>
    <row r="479" spans="1:54" s="3" customFormat="1" x14ac:dyDescent="0.25">
      <c r="A479" s="9"/>
      <c r="B479" s="9"/>
      <c r="C479" s="12"/>
      <c r="D479" s="10"/>
      <c r="E479" s="12"/>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row>
    <row r="480" spans="1:54" s="3" customFormat="1" x14ac:dyDescent="0.25">
      <c r="A480" s="9"/>
      <c r="B480" s="9"/>
      <c r="C480" s="12"/>
      <c r="D480" s="10"/>
      <c r="E480" s="12"/>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row>
    <row r="481" spans="1:54" s="3" customFormat="1" x14ac:dyDescent="0.25">
      <c r="A481" s="9"/>
      <c r="B481" s="9"/>
      <c r="C481" s="12"/>
      <c r="D481" s="10"/>
      <c r="E481" s="12"/>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row>
    <row r="482" spans="1:54" x14ac:dyDescent="0.25">
      <c r="A482" s="85"/>
      <c r="B482" s="85"/>
      <c r="C482" s="95"/>
      <c r="D482" s="86"/>
      <c r="E482" s="8"/>
      <c r="F482" s="8"/>
      <c r="G482" s="8"/>
    </row>
    <row r="483" spans="1:54" x14ac:dyDescent="0.25">
      <c r="A483" s="85"/>
      <c r="B483" s="85"/>
      <c r="C483" s="95"/>
      <c r="D483" s="86"/>
      <c r="E483" s="8"/>
      <c r="F483" s="8"/>
      <c r="G483" s="8"/>
    </row>
    <row r="484" spans="1:54" x14ac:dyDescent="0.25">
      <c r="A484" s="85"/>
      <c r="B484" s="85"/>
      <c r="C484" s="95"/>
      <c r="D484" s="86"/>
      <c r="E484" s="8"/>
      <c r="F484" s="8"/>
      <c r="G484" s="8"/>
    </row>
    <row r="485" spans="1:54" x14ac:dyDescent="0.25">
      <c r="A485" s="85"/>
      <c r="B485" s="85"/>
      <c r="C485" s="95"/>
      <c r="D485" s="86"/>
      <c r="E485" s="8"/>
      <c r="F485" s="8"/>
      <c r="G485" s="8"/>
    </row>
    <row r="486" spans="1:54" x14ac:dyDescent="0.25">
      <c r="A486" s="85"/>
      <c r="B486" s="85"/>
      <c r="C486" s="95"/>
      <c r="D486" s="86"/>
      <c r="E486" s="8"/>
      <c r="F486" s="8"/>
      <c r="G486" s="8"/>
    </row>
    <row r="487" spans="1:54" x14ac:dyDescent="0.25">
      <c r="A487" s="85"/>
      <c r="B487" s="85"/>
      <c r="C487" s="95"/>
      <c r="D487" s="86"/>
      <c r="E487" s="8"/>
      <c r="F487" s="8"/>
      <c r="G487" s="8"/>
    </row>
    <row r="488" spans="1:54" x14ac:dyDescent="0.25">
      <c r="A488" s="85"/>
      <c r="B488" s="85"/>
      <c r="C488" s="95"/>
      <c r="D488" s="86"/>
      <c r="E488" s="8"/>
      <c r="F488" s="8"/>
      <c r="G488" s="8"/>
    </row>
    <row r="489" spans="1:54" x14ac:dyDescent="0.25">
      <c r="A489" s="85"/>
      <c r="B489" s="85"/>
      <c r="C489" s="95"/>
      <c r="D489" s="86"/>
      <c r="E489" s="8"/>
      <c r="F489" s="8"/>
      <c r="G489" s="8"/>
    </row>
    <row r="490" spans="1:54" x14ac:dyDescent="0.25">
      <c r="A490" s="85"/>
      <c r="B490" s="85"/>
      <c r="C490" s="95"/>
      <c r="D490" s="86"/>
      <c r="E490" s="8"/>
      <c r="F490" s="8"/>
      <c r="G490" s="8"/>
    </row>
    <row r="491" spans="1:54" x14ac:dyDescent="0.25">
      <c r="A491" s="85"/>
      <c r="B491" s="85"/>
      <c r="C491" s="95"/>
      <c r="D491" s="86"/>
      <c r="E491" s="8"/>
      <c r="F491" s="8"/>
      <c r="G491" s="8"/>
    </row>
    <row r="492" spans="1:54" x14ac:dyDescent="0.25">
      <c r="A492" s="85"/>
      <c r="B492" s="85"/>
      <c r="C492" s="95"/>
      <c r="D492" s="86"/>
      <c r="E492" s="8"/>
      <c r="F492" s="8"/>
      <c r="G492" s="8"/>
    </row>
    <row r="493" spans="1:54" x14ac:dyDescent="0.25">
      <c r="A493" s="85"/>
      <c r="B493" s="85"/>
      <c r="C493" s="95"/>
      <c r="D493" s="86"/>
      <c r="E493" s="8"/>
      <c r="F493" s="8"/>
      <c r="G493" s="8"/>
    </row>
    <row r="494" spans="1:54" x14ac:dyDescent="0.25">
      <c r="A494" s="85"/>
      <c r="B494" s="85"/>
      <c r="C494" s="95"/>
      <c r="D494" s="86"/>
      <c r="E494" s="8"/>
      <c r="F494" s="8"/>
      <c r="G494" s="8"/>
    </row>
    <row r="495" spans="1:54" x14ac:dyDescent="0.25">
      <c r="A495" s="85"/>
      <c r="B495" s="85"/>
      <c r="C495" s="95"/>
      <c r="D495" s="86"/>
      <c r="E495" s="8"/>
      <c r="F495" s="8"/>
      <c r="G495" s="8"/>
    </row>
    <row r="496" spans="1:54" x14ac:dyDescent="0.25">
      <c r="A496" s="85"/>
      <c r="B496" s="85"/>
      <c r="C496" s="95"/>
      <c r="D496" s="86"/>
      <c r="E496" s="8"/>
      <c r="F496" s="8"/>
      <c r="G496" s="8"/>
    </row>
    <row r="497" spans="1:7" x14ac:dyDescent="0.25">
      <c r="A497" s="85"/>
      <c r="B497" s="85"/>
      <c r="C497" s="95"/>
      <c r="D497" s="86"/>
      <c r="E497" s="8"/>
      <c r="F497" s="8"/>
      <c r="G497" s="8"/>
    </row>
    <row r="498" spans="1:7" x14ac:dyDescent="0.25">
      <c r="A498" s="85"/>
      <c r="B498" s="85"/>
      <c r="C498" s="95"/>
      <c r="D498" s="86"/>
      <c r="E498" s="8"/>
      <c r="F498" s="8"/>
      <c r="G498" s="8"/>
    </row>
    <row r="499" spans="1:7" x14ac:dyDescent="0.25">
      <c r="A499" s="85"/>
      <c r="B499" s="85"/>
      <c r="C499" s="95"/>
      <c r="D499" s="86"/>
      <c r="E499" s="8"/>
      <c r="F499" s="8"/>
      <c r="G499" s="8"/>
    </row>
    <row r="500" spans="1:7" x14ac:dyDescent="0.25">
      <c r="A500" s="85"/>
      <c r="B500" s="85"/>
      <c r="C500" s="95"/>
      <c r="D500" s="86"/>
      <c r="E500" s="8"/>
      <c r="F500" s="8"/>
      <c r="G500" s="8"/>
    </row>
  </sheetData>
  <sheetProtection algorithmName="SHA-512" hashValue="pWNPrbU3LTZick8Wx7ZoeOKEp0UU2lBThNN8XNS7IZ4ut6q7rSFy9OkLaoR9gBrZP1moz5hik/M1/RqjfGYgFA==" saltValue="+kgjXNv9qErXjgATFfegyQ==" spinCount="100000" sheet="1" objects="1" scenarios="1" formatColumns="0" formatRows="0" insertColumns="0" insertRows="0" insertHyperlinks="0" sort="0" autoFilter="0"/>
  <autoFilter ref="A3:E149" xr:uid="{00000000-0001-0000-0300-000000000000}">
    <sortState xmlns:xlrd2="http://schemas.microsoft.com/office/spreadsheetml/2017/richdata2" ref="A4:E22">
      <sortCondition ref="A3"/>
    </sortState>
  </autoFilter>
  <customSheetViews>
    <customSheetView guid="{8CC383FE-F499-433C-8142-F068699C1461}" showAutoFilter="1">
      <pane ySplit="2" topLeftCell="A3" activePane="bottomLeft" state="frozen"/>
      <selection pane="bottomLeft" sqref="A1:XFD1"/>
      <pageMargins left="0.7" right="0.7" top="0.75" bottom="0.75" header="0.3" footer="0.3"/>
      <pageSetup orientation="portrait" horizontalDpi="0" verticalDpi="0" r:id="rId1"/>
      <autoFilter ref="A3:E22" xr:uid="{85EAC44E-8EB8-4203-8C7B-A70F41F70803}">
        <sortState xmlns:xlrd2="http://schemas.microsoft.com/office/spreadsheetml/2017/richdata2" ref="A4:E22">
          <sortCondition ref="A3"/>
        </sortState>
      </autoFilter>
    </customSheetView>
  </customSheetViews>
  <mergeCells count="4">
    <mergeCell ref="F7:G7"/>
    <mergeCell ref="F12:G13"/>
    <mergeCell ref="A2:G2"/>
    <mergeCell ref="A1:G1"/>
  </mergeCells>
  <conditionalFormatting sqref="C4:C16 C18:C48 C50:C69 C71:C117 C120:C141 C143:C481">
    <cfRule type="expression" dxfId="27" priority="13">
      <formula>LEN(C4)&gt;508</formula>
    </cfRule>
  </conditionalFormatting>
  <conditionalFormatting sqref="C4:C16 C18:C48 C50:C69 C71:C117 C120:C141 C143:C481">
    <cfRule type="expression" dxfId="26" priority="15">
      <formula>LEN(C4)&gt;676</formula>
    </cfRule>
  </conditionalFormatting>
  <conditionalFormatting sqref="C5:C16 C18:C48 C50:C69 E5:E500 C71:C117 C120:C141 C143:C326">
    <cfRule type="duplicateValues" dxfId="25" priority="35"/>
  </conditionalFormatting>
  <conditionalFormatting sqref="C17">
    <cfRule type="expression" dxfId="24" priority="10">
      <formula>LEN(C17)&gt;508</formula>
    </cfRule>
  </conditionalFormatting>
  <conditionalFormatting sqref="C17">
    <cfRule type="expression" dxfId="23" priority="11">
      <formula>LEN(C17)&gt;676</formula>
    </cfRule>
  </conditionalFormatting>
  <conditionalFormatting sqref="C17">
    <cfRule type="duplicateValues" dxfId="22" priority="12"/>
  </conditionalFormatting>
  <conditionalFormatting sqref="C70">
    <cfRule type="expression" dxfId="21" priority="7">
      <formula>LEN(C70)&gt;508</formula>
    </cfRule>
  </conditionalFormatting>
  <conditionalFormatting sqref="C70">
    <cfRule type="expression" dxfId="20" priority="8">
      <formula>LEN(C70)&gt;676</formula>
    </cfRule>
  </conditionalFormatting>
  <conditionalFormatting sqref="C70">
    <cfRule type="duplicateValues" dxfId="19" priority="9"/>
  </conditionalFormatting>
  <conditionalFormatting sqref="C118:C119">
    <cfRule type="expression" dxfId="18" priority="4">
      <formula>LEN(C118)&gt;508</formula>
    </cfRule>
  </conditionalFormatting>
  <conditionalFormatting sqref="C118:C119">
    <cfRule type="expression" dxfId="17" priority="5">
      <formula>LEN(C118)&gt;676</formula>
    </cfRule>
  </conditionalFormatting>
  <conditionalFormatting sqref="C118:C119">
    <cfRule type="duplicateValues" dxfId="16" priority="6"/>
  </conditionalFormatting>
  <conditionalFormatting sqref="C142">
    <cfRule type="expression" dxfId="15" priority="1">
      <formula>LEN(C142)&gt;508</formula>
    </cfRule>
  </conditionalFormatting>
  <conditionalFormatting sqref="C142">
    <cfRule type="expression" dxfId="14" priority="2">
      <formula>LEN(C142)&gt;676</formula>
    </cfRule>
  </conditionalFormatting>
  <conditionalFormatting sqref="C142">
    <cfRule type="duplicateValues" dxfId="13" priority="3"/>
  </conditionalFormatting>
  <hyperlinks>
    <hyperlink ref="G11" r:id="rId2" xr:uid="{691BEE14-8645-4DA5-A164-65FD4446E11C}"/>
    <hyperlink ref="F11" r:id="rId3" display="Reference AR 623-3 Here (Army Pubs)" xr:uid="{2D945C73-2EEE-4DC9-BF1D-D9387C319886}"/>
  </hyperlinks>
  <pageMargins left="0.7" right="0.7" top="0.75" bottom="0.75" header="0.3" footer="0.3"/>
  <pageSetup orientation="portrait" horizontalDpi="0" verticalDpi="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V500"/>
  <sheetViews>
    <sheetView workbookViewId="0">
      <pane ySplit="2" topLeftCell="A3" activePane="bottomLeft" state="frozen"/>
      <selection pane="bottomLeft" activeCell="E4" sqref="E4"/>
    </sheetView>
  </sheetViews>
  <sheetFormatPr defaultRowHeight="15" x14ac:dyDescent="0.25"/>
  <cols>
    <col min="1" max="1" width="21.42578125" style="4" customWidth="1"/>
    <col min="2" max="2" width="19.42578125" style="4" customWidth="1"/>
    <col min="3" max="3" width="66.140625" style="3" customWidth="1"/>
    <col min="4" max="4" width="20.7109375" style="6" customWidth="1"/>
    <col min="5" max="5" width="66.140625" style="3" customWidth="1"/>
    <col min="6" max="7" width="36.5703125" style="3" customWidth="1"/>
    <col min="8" max="58" width="9.140625" style="8"/>
    <col min="59" max="65" width="9.140625" style="3"/>
  </cols>
  <sheetData>
    <row r="1" spans="1:74" s="3" customFormat="1" ht="15.75" x14ac:dyDescent="0.25">
      <c r="A1" s="112" t="s">
        <v>482</v>
      </c>
      <c r="B1" s="112"/>
      <c r="C1" s="112"/>
      <c r="D1" s="112"/>
      <c r="E1" s="112"/>
      <c r="F1" s="112"/>
      <c r="G1" s="112"/>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row>
    <row r="2" spans="1:74" ht="59.25" customHeight="1" thickBot="1" x14ac:dyDescent="0.3">
      <c r="A2" s="114" t="s">
        <v>345</v>
      </c>
      <c r="B2" s="114"/>
      <c r="C2" s="114"/>
      <c r="D2" s="114"/>
      <c r="E2" s="114"/>
      <c r="F2" s="114"/>
      <c r="G2" s="114"/>
    </row>
    <row r="3" spans="1:74" ht="19.5" thickBot="1" x14ac:dyDescent="0.35">
      <c r="A3" s="17" t="s">
        <v>13</v>
      </c>
      <c r="B3" s="17" t="s">
        <v>1</v>
      </c>
      <c r="C3" s="17" t="s">
        <v>2</v>
      </c>
      <c r="D3" s="17" t="s">
        <v>4</v>
      </c>
      <c r="E3" s="18" t="s">
        <v>10</v>
      </c>
      <c r="F3" s="88" t="s">
        <v>14</v>
      </c>
      <c r="G3" s="88" t="s">
        <v>15</v>
      </c>
    </row>
    <row r="4" spans="1:74" ht="120.75" thickBot="1" x14ac:dyDescent="0.3">
      <c r="A4" s="9" t="s">
        <v>23</v>
      </c>
      <c r="B4" s="9" t="s">
        <v>27</v>
      </c>
      <c r="C4" s="16" t="s">
        <v>56</v>
      </c>
      <c r="D4" s="10" t="s">
        <v>7</v>
      </c>
      <c r="E4" s="14"/>
      <c r="F4" s="89" t="s">
        <v>17</v>
      </c>
      <c r="G4" s="89" t="s">
        <v>453</v>
      </c>
    </row>
    <row r="5" spans="1:74" ht="121.5" thickBot="1" x14ac:dyDescent="0.35">
      <c r="A5" s="9" t="s">
        <v>2</v>
      </c>
      <c r="B5" s="9" t="s">
        <v>206</v>
      </c>
      <c r="C5" s="16" t="s">
        <v>57</v>
      </c>
      <c r="D5" s="10" t="s">
        <v>58</v>
      </c>
      <c r="E5" s="14"/>
      <c r="F5" s="88" t="s">
        <v>16</v>
      </c>
      <c r="G5" s="88" t="s">
        <v>18</v>
      </c>
    </row>
    <row r="6" spans="1:74" ht="120" x14ac:dyDescent="0.25">
      <c r="A6" s="9" t="s">
        <v>2</v>
      </c>
      <c r="B6" s="9" t="s">
        <v>206</v>
      </c>
      <c r="C6" s="16" t="s">
        <v>233</v>
      </c>
      <c r="D6" s="10" t="s">
        <v>59</v>
      </c>
      <c r="E6" s="14"/>
      <c r="F6" s="89" t="s">
        <v>451</v>
      </c>
      <c r="G6" s="89" t="s">
        <v>452</v>
      </c>
    </row>
    <row r="7" spans="1:74" ht="121.5" thickBot="1" x14ac:dyDescent="0.35">
      <c r="A7" s="9" t="s">
        <v>2</v>
      </c>
      <c r="B7" s="9" t="s">
        <v>206</v>
      </c>
      <c r="C7" s="16" t="s">
        <v>60</v>
      </c>
      <c r="D7" s="10" t="s">
        <v>61</v>
      </c>
      <c r="E7" s="14"/>
      <c r="F7" s="109" t="s">
        <v>8</v>
      </c>
      <c r="G7" s="110"/>
    </row>
    <row r="8" spans="1:74" ht="120.75" thickBot="1" x14ac:dyDescent="0.3">
      <c r="A8" s="9" t="s">
        <v>2</v>
      </c>
      <c r="B8" s="9" t="s">
        <v>234</v>
      </c>
      <c r="C8" s="16" t="s">
        <v>443</v>
      </c>
      <c r="D8" s="10" t="s">
        <v>62</v>
      </c>
      <c r="E8" s="14"/>
      <c r="F8" s="90" t="s">
        <v>19</v>
      </c>
      <c r="G8" s="91"/>
    </row>
    <row r="9" spans="1:74" ht="135.75" thickBot="1" x14ac:dyDescent="0.3">
      <c r="A9" s="9" t="s">
        <v>34</v>
      </c>
      <c r="B9" s="9" t="s">
        <v>206</v>
      </c>
      <c r="C9" s="16" t="s">
        <v>63</v>
      </c>
      <c r="D9" s="10" t="s">
        <v>64</v>
      </c>
      <c r="E9" s="14"/>
      <c r="F9" s="90" t="s">
        <v>20</v>
      </c>
      <c r="G9" s="92"/>
    </row>
    <row r="10" spans="1:74" ht="120.75" thickBot="1" x14ac:dyDescent="0.3">
      <c r="A10" s="9" t="s">
        <v>2</v>
      </c>
      <c r="B10" s="9" t="s">
        <v>235</v>
      </c>
      <c r="C10" s="16" t="s">
        <v>65</v>
      </c>
      <c r="D10" s="10" t="s">
        <v>66</v>
      </c>
      <c r="E10" s="14"/>
      <c r="F10" s="90" t="s">
        <v>9</v>
      </c>
      <c r="G10" s="93"/>
    </row>
    <row r="11" spans="1:74" ht="105" x14ac:dyDescent="0.25">
      <c r="A11" s="9" t="s">
        <v>2</v>
      </c>
      <c r="B11" s="9" t="s">
        <v>235</v>
      </c>
      <c r="C11" s="16" t="s">
        <v>67</v>
      </c>
      <c r="D11" s="10" t="s">
        <v>68</v>
      </c>
      <c r="E11" s="14"/>
      <c r="F11" s="94" t="s">
        <v>12</v>
      </c>
      <c r="G11" s="94" t="s">
        <v>11</v>
      </c>
    </row>
    <row r="12" spans="1:74" ht="120" customHeight="1" x14ac:dyDescent="0.25">
      <c r="A12" s="9" t="s">
        <v>2</v>
      </c>
      <c r="B12" s="9" t="s">
        <v>235</v>
      </c>
      <c r="C12" s="16" t="s">
        <v>69</v>
      </c>
      <c r="D12" s="10" t="s">
        <v>66</v>
      </c>
      <c r="E12" s="14"/>
      <c r="F12" s="111" t="s">
        <v>21</v>
      </c>
      <c r="G12" s="111"/>
    </row>
    <row r="13" spans="1:74" ht="120" x14ac:dyDescent="0.25">
      <c r="A13" s="9" t="s">
        <v>2</v>
      </c>
      <c r="B13" s="9" t="s">
        <v>235</v>
      </c>
      <c r="C13" s="16" t="s">
        <v>70</v>
      </c>
      <c r="D13" s="10" t="s">
        <v>71</v>
      </c>
      <c r="E13" s="14"/>
      <c r="F13" s="111"/>
      <c r="G13" s="111"/>
    </row>
    <row r="14" spans="1:74" ht="120" customHeight="1" x14ac:dyDescent="0.25">
      <c r="A14" s="9" t="s">
        <v>34</v>
      </c>
      <c r="B14" s="9" t="s">
        <v>235</v>
      </c>
      <c r="C14" s="16" t="s">
        <v>72</v>
      </c>
      <c r="D14" s="10" t="s">
        <v>73</v>
      </c>
      <c r="E14" s="14"/>
      <c r="F14" s="8"/>
      <c r="G14" s="8"/>
    </row>
    <row r="15" spans="1:74" ht="120" x14ac:dyDescent="0.25">
      <c r="A15" s="9" t="s">
        <v>2</v>
      </c>
      <c r="B15" s="9" t="s">
        <v>235</v>
      </c>
      <c r="C15" s="16" t="s">
        <v>236</v>
      </c>
      <c r="D15" s="10" t="s">
        <v>74</v>
      </c>
      <c r="E15" s="14"/>
      <c r="F15" s="8"/>
      <c r="G15" s="8"/>
    </row>
    <row r="16" spans="1:74" ht="120" x14ac:dyDescent="0.25">
      <c r="A16" s="9" t="s">
        <v>2</v>
      </c>
      <c r="B16" s="9" t="s">
        <v>235</v>
      </c>
      <c r="C16" s="16" t="s">
        <v>237</v>
      </c>
      <c r="D16" s="10" t="s">
        <v>75</v>
      </c>
      <c r="E16" s="14"/>
      <c r="F16" s="8"/>
      <c r="G16" s="8"/>
    </row>
    <row r="17" spans="1:7" ht="120" x14ac:dyDescent="0.25">
      <c r="A17" s="9" t="s">
        <v>2</v>
      </c>
      <c r="B17" s="9" t="s">
        <v>235</v>
      </c>
      <c r="C17" s="16" t="s">
        <v>76</v>
      </c>
      <c r="D17" s="10" t="s">
        <v>77</v>
      </c>
      <c r="E17" s="14"/>
      <c r="F17" s="8"/>
      <c r="G17" s="8"/>
    </row>
    <row r="18" spans="1:7" ht="120" x14ac:dyDescent="0.25">
      <c r="A18" s="9" t="s">
        <v>2</v>
      </c>
      <c r="B18" s="9" t="s">
        <v>235</v>
      </c>
      <c r="C18" s="16" t="s">
        <v>78</v>
      </c>
      <c r="D18" s="10" t="s">
        <v>79</v>
      </c>
      <c r="E18" s="14"/>
      <c r="F18" s="8"/>
      <c r="G18" s="8"/>
    </row>
    <row r="19" spans="1:7" ht="120" x14ac:dyDescent="0.25">
      <c r="A19" s="9" t="s">
        <v>34</v>
      </c>
      <c r="B19" s="9" t="s">
        <v>235</v>
      </c>
      <c r="C19" s="16" t="s">
        <v>238</v>
      </c>
      <c r="D19" s="10" t="s">
        <v>73</v>
      </c>
      <c r="E19" s="12"/>
      <c r="F19" s="8"/>
      <c r="G19" s="8"/>
    </row>
    <row r="20" spans="1:7" ht="120" x14ac:dyDescent="0.25">
      <c r="A20" s="9" t="s">
        <v>2</v>
      </c>
      <c r="B20" s="9" t="s">
        <v>239</v>
      </c>
      <c r="C20" s="16" t="s">
        <v>80</v>
      </c>
      <c r="D20" s="10" t="s">
        <v>81</v>
      </c>
      <c r="E20" s="12"/>
      <c r="F20" s="8"/>
      <c r="G20" s="8"/>
    </row>
    <row r="21" spans="1:7" ht="120" x14ac:dyDescent="0.25">
      <c r="A21" s="9" t="s">
        <v>2</v>
      </c>
      <c r="B21" s="9" t="s">
        <v>206</v>
      </c>
      <c r="C21" s="16" t="s">
        <v>82</v>
      </c>
      <c r="D21" s="10" t="s">
        <v>83</v>
      </c>
      <c r="E21" s="12"/>
      <c r="F21" s="8"/>
      <c r="G21" s="8"/>
    </row>
    <row r="22" spans="1:7" ht="120" x14ac:dyDescent="0.25">
      <c r="A22" s="9" t="s">
        <v>2</v>
      </c>
      <c r="B22" s="9" t="s">
        <v>239</v>
      </c>
      <c r="C22" s="16" t="s">
        <v>84</v>
      </c>
      <c r="D22" s="10" t="s">
        <v>74</v>
      </c>
      <c r="E22" s="12"/>
      <c r="F22" s="8"/>
      <c r="G22" s="8"/>
    </row>
    <row r="23" spans="1:7" ht="135" x14ac:dyDescent="0.25">
      <c r="A23" s="9" t="s">
        <v>2</v>
      </c>
      <c r="B23" s="9" t="s">
        <v>206</v>
      </c>
      <c r="C23" s="16" t="s">
        <v>240</v>
      </c>
      <c r="D23" s="10" t="s">
        <v>85</v>
      </c>
      <c r="E23" s="12"/>
      <c r="F23" s="8"/>
      <c r="G23" s="8"/>
    </row>
    <row r="24" spans="1:7" ht="120" customHeight="1" x14ac:dyDescent="0.25">
      <c r="A24" s="9" t="s">
        <v>34</v>
      </c>
      <c r="B24" s="9" t="s">
        <v>239</v>
      </c>
      <c r="C24" s="16" t="s">
        <v>86</v>
      </c>
      <c r="D24" s="10" t="s">
        <v>7</v>
      </c>
      <c r="E24" s="12"/>
      <c r="F24" s="8"/>
      <c r="G24" s="8"/>
    </row>
    <row r="25" spans="1:7" ht="120" x14ac:dyDescent="0.25">
      <c r="A25" s="9" t="s">
        <v>2</v>
      </c>
      <c r="B25" s="9" t="s">
        <v>235</v>
      </c>
      <c r="C25" s="16" t="s">
        <v>87</v>
      </c>
      <c r="D25" s="10" t="s">
        <v>88</v>
      </c>
      <c r="E25" s="12"/>
      <c r="F25" s="8"/>
      <c r="G25" s="8"/>
    </row>
    <row r="26" spans="1:7" ht="120" x14ac:dyDescent="0.25">
      <c r="A26" s="9" t="s">
        <v>2</v>
      </c>
      <c r="B26" s="9" t="s">
        <v>235</v>
      </c>
      <c r="C26" s="16" t="s">
        <v>89</v>
      </c>
      <c r="D26" s="10" t="s">
        <v>90</v>
      </c>
      <c r="E26" s="12"/>
      <c r="F26" s="8"/>
      <c r="G26" s="8"/>
    </row>
    <row r="27" spans="1:7" ht="120" x14ac:dyDescent="0.25">
      <c r="A27" s="9" t="s">
        <v>2</v>
      </c>
      <c r="B27" s="9" t="s">
        <v>235</v>
      </c>
      <c r="C27" s="16" t="s">
        <v>91</v>
      </c>
      <c r="D27" s="10" t="s">
        <v>41</v>
      </c>
      <c r="E27" s="12"/>
      <c r="F27" s="8"/>
      <c r="G27" s="8"/>
    </row>
    <row r="28" spans="1:7" ht="120" x14ac:dyDescent="0.25">
      <c r="A28" s="9" t="s">
        <v>2</v>
      </c>
      <c r="B28" s="9" t="s">
        <v>235</v>
      </c>
      <c r="C28" s="16" t="s">
        <v>241</v>
      </c>
      <c r="D28" s="10" t="s">
        <v>92</v>
      </c>
      <c r="E28" s="12"/>
      <c r="F28" s="8"/>
      <c r="G28" s="8"/>
    </row>
    <row r="29" spans="1:7" ht="135" x14ac:dyDescent="0.25">
      <c r="A29" s="9" t="s">
        <v>34</v>
      </c>
      <c r="B29" s="9" t="s">
        <v>235</v>
      </c>
      <c r="C29" s="16" t="s">
        <v>93</v>
      </c>
      <c r="D29" s="10" t="s">
        <v>94</v>
      </c>
      <c r="E29" s="12"/>
      <c r="F29" s="8"/>
      <c r="G29" s="8"/>
    </row>
    <row r="30" spans="1:7" ht="120" x14ac:dyDescent="0.25">
      <c r="A30" s="9" t="s">
        <v>2</v>
      </c>
      <c r="B30" s="9" t="s">
        <v>235</v>
      </c>
      <c r="C30" s="16" t="s">
        <v>97</v>
      </c>
      <c r="D30" s="10" t="s">
        <v>98</v>
      </c>
      <c r="E30" s="12"/>
      <c r="F30" s="8"/>
      <c r="G30" s="8"/>
    </row>
    <row r="31" spans="1:7" ht="120" x14ac:dyDescent="0.25">
      <c r="A31" s="9" t="s">
        <v>2</v>
      </c>
      <c r="B31" s="9" t="s">
        <v>235</v>
      </c>
      <c r="C31" s="16" t="s">
        <v>99</v>
      </c>
      <c r="D31" s="10" t="s">
        <v>100</v>
      </c>
      <c r="E31" s="12"/>
      <c r="F31" s="8"/>
      <c r="G31" s="8"/>
    </row>
    <row r="32" spans="1:7" ht="120" x14ac:dyDescent="0.25">
      <c r="A32" s="9" t="s">
        <v>2</v>
      </c>
      <c r="B32" s="9" t="s">
        <v>235</v>
      </c>
      <c r="C32" s="16" t="s">
        <v>101</v>
      </c>
      <c r="D32" s="10" t="s">
        <v>102</v>
      </c>
      <c r="E32" s="12"/>
      <c r="F32" s="8"/>
      <c r="G32" s="8"/>
    </row>
    <row r="33" spans="1:7" ht="105" x14ac:dyDescent="0.25">
      <c r="A33" s="9" t="s">
        <v>2</v>
      </c>
      <c r="B33" s="9" t="s">
        <v>235</v>
      </c>
      <c r="C33" s="16" t="s">
        <v>103</v>
      </c>
      <c r="D33" s="10" t="s">
        <v>104</v>
      </c>
      <c r="E33" s="12"/>
      <c r="F33" s="8"/>
      <c r="G33" s="8"/>
    </row>
    <row r="34" spans="1:7" ht="120" x14ac:dyDescent="0.25">
      <c r="A34" s="9" t="s">
        <v>34</v>
      </c>
      <c r="B34" s="9" t="s">
        <v>235</v>
      </c>
      <c r="C34" s="16" t="s">
        <v>105</v>
      </c>
      <c r="D34" s="10" t="s">
        <v>102</v>
      </c>
      <c r="E34" s="12"/>
      <c r="F34" s="8"/>
      <c r="G34" s="8"/>
    </row>
    <row r="35" spans="1:7" ht="105" x14ac:dyDescent="0.25">
      <c r="A35" s="9" t="s">
        <v>2</v>
      </c>
      <c r="B35" s="9" t="s">
        <v>239</v>
      </c>
      <c r="C35" s="16" t="s">
        <v>106</v>
      </c>
      <c r="D35" s="10" t="s">
        <v>7</v>
      </c>
      <c r="E35" s="12"/>
      <c r="F35" s="8"/>
      <c r="G35" s="8"/>
    </row>
    <row r="36" spans="1:7" ht="105" x14ac:dyDescent="0.25">
      <c r="A36" s="9" t="s">
        <v>2</v>
      </c>
      <c r="B36" s="9" t="s">
        <v>239</v>
      </c>
      <c r="C36" s="16" t="s">
        <v>107</v>
      </c>
      <c r="D36" s="10" t="s">
        <v>110</v>
      </c>
      <c r="E36" s="12"/>
      <c r="F36" s="8"/>
      <c r="G36" s="8"/>
    </row>
    <row r="37" spans="1:7" ht="120" x14ac:dyDescent="0.25">
      <c r="A37" s="9" t="s">
        <v>2</v>
      </c>
      <c r="B37" s="9" t="s">
        <v>206</v>
      </c>
      <c r="C37" s="16" t="s">
        <v>108</v>
      </c>
      <c r="D37" s="10" t="s">
        <v>111</v>
      </c>
      <c r="E37" s="12"/>
      <c r="F37" s="8"/>
      <c r="G37" s="8"/>
    </row>
    <row r="38" spans="1:7" ht="120" x14ac:dyDescent="0.25">
      <c r="A38" s="9" t="s">
        <v>2</v>
      </c>
      <c r="B38" s="9" t="s">
        <v>7</v>
      </c>
      <c r="C38" s="16" t="s">
        <v>109</v>
      </c>
      <c r="D38" s="10" t="s">
        <v>112</v>
      </c>
      <c r="E38" s="12"/>
      <c r="F38" s="8"/>
      <c r="G38" s="8"/>
    </row>
    <row r="39" spans="1:7" ht="105" x14ac:dyDescent="0.25">
      <c r="A39" s="9" t="s">
        <v>34</v>
      </c>
      <c r="B39" s="9" t="s">
        <v>7</v>
      </c>
      <c r="C39" s="16" t="s">
        <v>242</v>
      </c>
      <c r="D39" s="10" t="s">
        <v>7</v>
      </c>
      <c r="E39" s="12"/>
      <c r="F39" s="8"/>
      <c r="G39" s="8"/>
    </row>
    <row r="40" spans="1:7" ht="120" x14ac:dyDescent="0.25">
      <c r="A40" s="9" t="s">
        <v>2</v>
      </c>
      <c r="B40" s="9" t="s">
        <v>235</v>
      </c>
      <c r="C40" s="16" t="s">
        <v>148</v>
      </c>
      <c r="D40" s="10" t="s">
        <v>152</v>
      </c>
      <c r="E40" s="12"/>
      <c r="F40" s="8"/>
      <c r="G40" s="8"/>
    </row>
    <row r="41" spans="1:7" ht="105" x14ac:dyDescent="0.25">
      <c r="A41" s="9" t="s">
        <v>2</v>
      </c>
      <c r="B41" s="9" t="s">
        <v>235</v>
      </c>
      <c r="C41" s="16" t="s">
        <v>149</v>
      </c>
      <c r="D41" s="10" t="s">
        <v>153</v>
      </c>
      <c r="E41" s="12"/>
      <c r="F41" s="8"/>
      <c r="G41" s="8"/>
    </row>
    <row r="42" spans="1:7" ht="105" x14ac:dyDescent="0.25">
      <c r="A42" s="9" t="s">
        <v>2</v>
      </c>
      <c r="B42" s="9" t="s">
        <v>235</v>
      </c>
      <c r="C42" s="16" t="s">
        <v>150</v>
      </c>
      <c r="D42" s="10" t="s">
        <v>154</v>
      </c>
      <c r="E42" s="12"/>
      <c r="F42" s="8"/>
      <c r="G42" s="8"/>
    </row>
    <row r="43" spans="1:7" ht="120" x14ac:dyDescent="0.25">
      <c r="A43" s="9" t="s">
        <v>2</v>
      </c>
      <c r="B43" s="9" t="s">
        <v>235</v>
      </c>
      <c r="C43" s="16" t="s">
        <v>151</v>
      </c>
      <c r="D43" s="10" t="s">
        <v>79</v>
      </c>
      <c r="E43" s="12"/>
      <c r="F43" s="8"/>
      <c r="G43" s="8"/>
    </row>
    <row r="44" spans="1:7" ht="90" x14ac:dyDescent="0.25">
      <c r="A44" s="9" t="s">
        <v>2</v>
      </c>
      <c r="B44" s="9" t="s">
        <v>235</v>
      </c>
      <c r="C44" s="16" t="s">
        <v>155</v>
      </c>
      <c r="D44" s="10" t="s">
        <v>158</v>
      </c>
      <c r="E44" s="12"/>
      <c r="F44" s="8"/>
      <c r="G44" s="8"/>
    </row>
    <row r="45" spans="1:7" ht="120" x14ac:dyDescent="0.25">
      <c r="A45" s="9" t="s">
        <v>2</v>
      </c>
      <c r="B45" s="9" t="s">
        <v>235</v>
      </c>
      <c r="C45" s="16" t="s">
        <v>156</v>
      </c>
      <c r="D45" s="10" t="s">
        <v>157</v>
      </c>
      <c r="E45" s="12"/>
      <c r="F45" s="8"/>
      <c r="G45" s="8"/>
    </row>
    <row r="46" spans="1:7" x14ac:dyDescent="0.25">
      <c r="A46" s="9"/>
      <c r="B46" s="9"/>
      <c r="C46" s="16"/>
      <c r="D46" s="10"/>
      <c r="E46" s="12"/>
      <c r="F46" s="8"/>
      <c r="G46" s="8"/>
    </row>
    <row r="47" spans="1:7" x14ac:dyDescent="0.25">
      <c r="A47" s="9"/>
      <c r="B47" s="9"/>
      <c r="C47" s="16"/>
      <c r="D47" s="10"/>
      <c r="E47" s="12"/>
      <c r="F47" s="8"/>
      <c r="G47" s="8"/>
    </row>
    <row r="48" spans="1:7" x14ac:dyDescent="0.25">
      <c r="A48" s="9"/>
      <c r="B48" s="9"/>
      <c r="C48" s="16"/>
      <c r="D48" s="10"/>
      <c r="E48" s="12"/>
      <c r="F48" s="8"/>
      <c r="G48" s="8"/>
    </row>
    <row r="49" spans="1:7" x14ac:dyDescent="0.25">
      <c r="A49" s="9"/>
      <c r="B49" s="9"/>
      <c r="C49" s="16"/>
      <c r="D49" s="10"/>
      <c r="E49" s="12"/>
      <c r="F49" s="8"/>
      <c r="G49" s="8"/>
    </row>
    <row r="50" spans="1:7" x14ac:dyDescent="0.25">
      <c r="A50" s="9"/>
      <c r="B50" s="9"/>
      <c r="C50" s="16"/>
      <c r="D50" s="10"/>
      <c r="E50" s="12"/>
      <c r="F50" s="8"/>
      <c r="G50" s="8"/>
    </row>
    <row r="51" spans="1:7" x14ac:dyDescent="0.25">
      <c r="A51" s="9"/>
      <c r="B51" s="9"/>
      <c r="C51" s="16"/>
      <c r="D51" s="10"/>
      <c r="E51" s="12"/>
      <c r="F51" s="8"/>
      <c r="G51" s="8"/>
    </row>
    <row r="52" spans="1:7" x14ac:dyDescent="0.25">
      <c r="A52" s="9"/>
      <c r="B52" s="9"/>
      <c r="C52" s="16"/>
      <c r="D52" s="10"/>
      <c r="E52" s="12"/>
      <c r="F52" s="8"/>
      <c r="G52" s="8"/>
    </row>
    <row r="53" spans="1:7" x14ac:dyDescent="0.25">
      <c r="A53" s="9"/>
      <c r="B53" s="9"/>
      <c r="C53" s="16"/>
      <c r="D53" s="10"/>
      <c r="E53" s="12"/>
      <c r="F53" s="8"/>
      <c r="G53" s="8"/>
    </row>
    <row r="54" spans="1:7" x14ac:dyDescent="0.25">
      <c r="A54" s="9"/>
      <c r="B54" s="9"/>
      <c r="C54" s="20"/>
      <c r="D54" s="10"/>
      <c r="E54" s="12"/>
      <c r="F54" s="8"/>
      <c r="G54" s="8"/>
    </row>
    <row r="55" spans="1:7" x14ac:dyDescent="0.25">
      <c r="A55" s="9"/>
      <c r="B55" s="9"/>
      <c r="C55" s="10"/>
      <c r="D55" s="10"/>
      <c r="E55" s="12"/>
      <c r="F55" s="8"/>
      <c r="G55" s="8"/>
    </row>
    <row r="56" spans="1:7" x14ac:dyDescent="0.25">
      <c r="A56" s="9"/>
      <c r="B56" s="9"/>
      <c r="C56" s="10"/>
      <c r="D56" s="10"/>
      <c r="E56" s="12"/>
      <c r="F56" s="8"/>
      <c r="G56" s="8"/>
    </row>
    <row r="57" spans="1:7" x14ac:dyDescent="0.25">
      <c r="A57" s="9"/>
      <c r="B57" s="9"/>
      <c r="C57" s="10"/>
      <c r="D57" s="10"/>
      <c r="E57" s="12"/>
      <c r="F57" s="8"/>
      <c r="G57" s="8"/>
    </row>
    <row r="58" spans="1:7" x14ac:dyDescent="0.25">
      <c r="A58" s="9"/>
      <c r="B58" s="9"/>
      <c r="C58" s="10"/>
      <c r="D58" s="10"/>
      <c r="E58" s="12"/>
      <c r="F58" s="8"/>
      <c r="G58" s="8"/>
    </row>
    <row r="59" spans="1:7" x14ac:dyDescent="0.25">
      <c r="A59" s="9"/>
      <c r="B59" s="9"/>
      <c r="C59" s="10"/>
      <c r="D59" s="10"/>
      <c r="E59" s="12"/>
      <c r="F59" s="8"/>
      <c r="G59" s="8"/>
    </row>
    <row r="60" spans="1:7" x14ac:dyDescent="0.25">
      <c r="A60" s="9"/>
      <c r="B60" s="9"/>
      <c r="C60" s="10"/>
      <c r="D60" s="10"/>
      <c r="E60" s="12"/>
      <c r="F60" s="8"/>
      <c r="G60" s="8"/>
    </row>
    <row r="61" spans="1:7" x14ac:dyDescent="0.25">
      <c r="A61" s="9"/>
      <c r="B61" s="9"/>
      <c r="C61" s="10"/>
      <c r="D61" s="10"/>
      <c r="E61" s="12"/>
      <c r="F61" s="8"/>
      <c r="G61" s="8"/>
    </row>
    <row r="62" spans="1:7" x14ac:dyDescent="0.25">
      <c r="A62" s="9"/>
      <c r="B62" s="9"/>
      <c r="C62" s="10"/>
      <c r="D62" s="10"/>
      <c r="E62" s="12"/>
      <c r="F62" s="8"/>
      <c r="G62" s="8"/>
    </row>
    <row r="63" spans="1:7" x14ac:dyDescent="0.25">
      <c r="A63" s="9"/>
      <c r="B63" s="9"/>
      <c r="C63" s="10"/>
      <c r="D63" s="10"/>
      <c r="E63" s="12"/>
      <c r="F63" s="8"/>
      <c r="G63" s="8"/>
    </row>
    <row r="64" spans="1:7" x14ac:dyDescent="0.25">
      <c r="A64" s="9"/>
      <c r="B64" s="9"/>
      <c r="C64" s="10"/>
      <c r="D64" s="10"/>
      <c r="E64" s="12"/>
      <c r="F64" s="8"/>
      <c r="G64" s="8"/>
    </row>
    <row r="65" spans="1:7" x14ac:dyDescent="0.25">
      <c r="A65" s="9"/>
      <c r="B65" s="9"/>
      <c r="C65" s="10"/>
      <c r="D65" s="10"/>
      <c r="E65" s="12"/>
      <c r="F65" s="8"/>
      <c r="G65" s="8"/>
    </row>
    <row r="66" spans="1:7" x14ac:dyDescent="0.25">
      <c r="A66" s="9"/>
      <c r="B66" s="9"/>
      <c r="C66" s="10"/>
      <c r="D66" s="10"/>
      <c r="E66" s="12"/>
      <c r="F66" s="8"/>
      <c r="G66" s="8"/>
    </row>
    <row r="67" spans="1:7" x14ac:dyDescent="0.25">
      <c r="A67" s="9"/>
      <c r="B67" s="9"/>
      <c r="C67" s="10"/>
      <c r="D67" s="10"/>
      <c r="E67" s="12"/>
      <c r="F67" s="8"/>
      <c r="G67" s="8"/>
    </row>
    <row r="68" spans="1:7" x14ac:dyDescent="0.25">
      <c r="A68" s="9"/>
      <c r="B68" s="9"/>
      <c r="C68" s="10"/>
      <c r="D68" s="10"/>
      <c r="E68" s="12"/>
      <c r="F68" s="8"/>
      <c r="G68" s="8"/>
    </row>
    <row r="69" spans="1:7" x14ac:dyDescent="0.25">
      <c r="A69" s="9"/>
      <c r="B69" s="9"/>
      <c r="C69" s="10"/>
      <c r="D69" s="10"/>
      <c r="E69" s="12"/>
      <c r="F69" s="8"/>
      <c r="G69" s="8"/>
    </row>
    <row r="70" spans="1:7" x14ac:dyDescent="0.25">
      <c r="A70" s="9"/>
      <c r="B70" s="9"/>
      <c r="C70" s="10"/>
      <c r="D70" s="10"/>
      <c r="E70" s="12"/>
      <c r="F70" s="8"/>
      <c r="G70" s="8"/>
    </row>
    <row r="71" spans="1:7" x14ac:dyDescent="0.25">
      <c r="A71" s="9"/>
      <c r="B71" s="9"/>
      <c r="C71" s="10"/>
      <c r="D71" s="10"/>
      <c r="E71" s="12"/>
      <c r="F71" s="8"/>
      <c r="G71" s="8"/>
    </row>
    <row r="72" spans="1:7" x14ac:dyDescent="0.25">
      <c r="A72" s="9"/>
      <c r="B72" s="9"/>
      <c r="C72" s="10"/>
      <c r="D72" s="10"/>
      <c r="E72" s="12"/>
      <c r="F72" s="8"/>
      <c r="G72" s="8"/>
    </row>
    <row r="73" spans="1:7" x14ac:dyDescent="0.25">
      <c r="A73" s="9"/>
      <c r="B73" s="9"/>
      <c r="C73" s="10"/>
      <c r="D73" s="10"/>
      <c r="E73" s="12"/>
      <c r="F73" s="8"/>
      <c r="G73" s="8"/>
    </row>
    <row r="74" spans="1:7" x14ac:dyDescent="0.25">
      <c r="A74" s="9"/>
      <c r="B74" s="9"/>
      <c r="C74" s="10"/>
      <c r="D74" s="10"/>
      <c r="E74" s="12"/>
      <c r="F74" s="8"/>
      <c r="G74" s="8"/>
    </row>
    <row r="75" spans="1:7" x14ac:dyDescent="0.25">
      <c r="A75" s="9"/>
      <c r="B75" s="9"/>
      <c r="C75" s="10"/>
      <c r="D75" s="10"/>
      <c r="E75" s="12"/>
      <c r="F75" s="8"/>
      <c r="G75" s="8"/>
    </row>
    <row r="76" spans="1:7" x14ac:dyDescent="0.25">
      <c r="A76" s="9"/>
      <c r="B76" s="9"/>
      <c r="C76" s="10"/>
      <c r="D76" s="10"/>
      <c r="E76" s="12"/>
      <c r="F76" s="8"/>
      <c r="G76" s="8"/>
    </row>
    <row r="77" spans="1:7" x14ac:dyDescent="0.25">
      <c r="A77" s="9"/>
      <c r="B77" s="9"/>
      <c r="C77" s="10"/>
      <c r="D77" s="10"/>
      <c r="E77" s="12"/>
      <c r="F77" s="8"/>
      <c r="G77" s="8"/>
    </row>
    <row r="78" spans="1:7" x14ac:dyDescent="0.25">
      <c r="A78" s="9"/>
      <c r="B78" s="9"/>
      <c r="C78" s="10"/>
      <c r="D78" s="10"/>
      <c r="E78" s="12"/>
      <c r="F78" s="8"/>
      <c r="G78" s="8"/>
    </row>
    <row r="79" spans="1:7" x14ac:dyDescent="0.25">
      <c r="A79" s="9"/>
      <c r="B79" s="9"/>
      <c r="C79" s="10"/>
      <c r="D79" s="10"/>
      <c r="E79" s="12"/>
      <c r="F79" s="8"/>
      <c r="G79" s="8"/>
    </row>
    <row r="80" spans="1:7" x14ac:dyDescent="0.25">
      <c r="A80" s="9"/>
      <c r="B80" s="9"/>
      <c r="C80" s="10"/>
      <c r="D80" s="10"/>
      <c r="E80" s="12"/>
      <c r="F80" s="8"/>
      <c r="G80" s="8"/>
    </row>
    <row r="81" spans="1:7" x14ac:dyDescent="0.25">
      <c r="A81" s="9"/>
      <c r="B81" s="9"/>
      <c r="C81" s="10"/>
      <c r="D81" s="10"/>
      <c r="E81" s="12"/>
      <c r="F81" s="8"/>
      <c r="G81" s="8"/>
    </row>
    <row r="82" spans="1:7" x14ac:dyDescent="0.25">
      <c r="A82" s="9"/>
      <c r="B82" s="9"/>
      <c r="C82" s="10"/>
      <c r="D82" s="10"/>
      <c r="E82" s="12"/>
      <c r="F82" s="8"/>
      <c r="G82" s="8"/>
    </row>
    <row r="83" spans="1:7" x14ac:dyDescent="0.25">
      <c r="A83" s="9"/>
      <c r="B83" s="9"/>
      <c r="C83" s="10"/>
      <c r="D83" s="10"/>
      <c r="E83" s="12"/>
      <c r="F83" s="8"/>
      <c r="G83" s="8"/>
    </row>
    <row r="84" spans="1:7" x14ac:dyDescent="0.25">
      <c r="A84" s="9"/>
      <c r="B84" s="9"/>
      <c r="C84" s="10"/>
      <c r="D84" s="10"/>
      <c r="E84" s="12"/>
      <c r="F84" s="8"/>
      <c r="G84" s="8"/>
    </row>
    <row r="85" spans="1:7" x14ac:dyDescent="0.25">
      <c r="A85" s="9"/>
      <c r="B85" s="9"/>
      <c r="C85" s="10"/>
      <c r="D85" s="10"/>
      <c r="E85" s="12"/>
      <c r="F85" s="8"/>
      <c r="G85" s="8"/>
    </row>
    <row r="86" spans="1:7" x14ac:dyDescent="0.25">
      <c r="A86" s="9"/>
      <c r="B86" s="9"/>
      <c r="C86" s="10"/>
      <c r="D86" s="10"/>
      <c r="E86" s="12"/>
      <c r="F86" s="8"/>
      <c r="G86" s="8"/>
    </row>
    <row r="87" spans="1:7" x14ac:dyDescent="0.25">
      <c r="A87" s="9"/>
      <c r="B87" s="9"/>
      <c r="C87" s="10"/>
      <c r="D87" s="10"/>
      <c r="E87" s="12"/>
      <c r="F87" s="8"/>
      <c r="G87" s="8"/>
    </row>
    <row r="88" spans="1:7" x14ac:dyDescent="0.25">
      <c r="A88" s="9"/>
      <c r="B88" s="9"/>
      <c r="C88" s="10"/>
      <c r="D88" s="10"/>
      <c r="E88" s="12"/>
      <c r="F88" s="8"/>
      <c r="G88" s="8"/>
    </row>
    <row r="89" spans="1:7" x14ac:dyDescent="0.25">
      <c r="A89" s="9"/>
      <c r="B89" s="9"/>
      <c r="C89" s="10"/>
      <c r="D89" s="10"/>
      <c r="E89" s="12"/>
      <c r="F89" s="8"/>
      <c r="G89" s="8"/>
    </row>
    <row r="90" spans="1:7" x14ac:dyDescent="0.25">
      <c r="A90" s="9"/>
      <c r="B90" s="9"/>
      <c r="C90" s="10"/>
      <c r="D90" s="10"/>
      <c r="E90" s="12"/>
      <c r="F90" s="8"/>
      <c r="G90" s="8"/>
    </row>
    <row r="91" spans="1:7" x14ac:dyDescent="0.25">
      <c r="A91" s="9"/>
      <c r="B91" s="9"/>
      <c r="C91" s="10"/>
      <c r="D91" s="10"/>
      <c r="E91" s="12"/>
      <c r="F91" s="8"/>
      <c r="G91" s="8"/>
    </row>
    <row r="92" spans="1:7" x14ac:dyDescent="0.25">
      <c r="A92" s="9"/>
      <c r="B92" s="9"/>
      <c r="C92" s="10"/>
      <c r="D92" s="10"/>
      <c r="E92" s="12"/>
      <c r="F92" s="8"/>
      <c r="G92" s="8"/>
    </row>
    <row r="93" spans="1:7" x14ac:dyDescent="0.25">
      <c r="A93" s="9"/>
      <c r="B93" s="9"/>
      <c r="C93" s="10"/>
      <c r="D93" s="10"/>
      <c r="E93" s="12"/>
      <c r="F93" s="8"/>
      <c r="G93" s="8"/>
    </row>
    <row r="94" spans="1:7" x14ac:dyDescent="0.25">
      <c r="A94" s="9"/>
      <c r="B94" s="9"/>
      <c r="C94" s="10"/>
      <c r="D94" s="10"/>
      <c r="E94" s="12"/>
      <c r="F94" s="8"/>
      <c r="G94" s="8"/>
    </row>
    <row r="95" spans="1:7" x14ac:dyDescent="0.25">
      <c r="A95" s="9"/>
      <c r="B95" s="9"/>
      <c r="C95" s="10"/>
      <c r="D95" s="10"/>
      <c r="E95" s="12"/>
      <c r="F95" s="8"/>
      <c r="G95" s="8"/>
    </row>
    <row r="96" spans="1:7" x14ac:dyDescent="0.25">
      <c r="A96" s="9"/>
      <c r="B96" s="9"/>
      <c r="C96" s="10"/>
      <c r="D96" s="10"/>
      <c r="E96" s="12"/>
      <c r="F96" s="8"/>
      <c r="G96" s="8"/>
    </row>
    <row r="97" spans="1:7" x14ac:dyDescent="0.25">
      <c r="A97" s="9"/>
      <c r="B97" s="9"/>
      <c r="C97" s="10"/>
      <c r="D97" s="10"/>
      <c r="E97" s="12"/>
      <c r="F97" s="8"/>
      <c r="G97" s="8"/>
    </row>
    <row r="98" spans="1:7" x14ac:dyDescent="0.25">
      <c r="A98" s="9"/>
      <c r="B98" s="9"/>
      <c r="C98" s="10"/>
      <c r="D98" s="10"/>
      <c r="E98" s="12"/>
      <c r="F98" s="8"/>
      <c r="G98" s="8"/>
    </row>
    <row r="99" spans="1:7" x14ac:dyDescent="0.25">
      <c r="A99" s="9"/>
      <c r="B99" s="9"/>
      <c r="C99" s="10"/>
      <c r="D99" s="10"/>
      <c r="E99" s="12"/>
      <c r="F99" s="8"/>
      <c r="G99" s="8"/>
    </row>
    <row r="100" spans="1:7" x14ac:dyDescent="0.25">
      <c r="A100" s="9"/>
      <c r="B100" s="9"/>
      <c r="C100" s="10"/>
      <c r="D100" s="10"/>
      <c r="E100" s="12"/>
      <c r="F100" s="8"/>
      <c r="G100" s="8"/>
    </row>
    <row r="101" spans="1:7" x14ac:dyDescent="0.25">
      <c r="A101" s="9"/>
      <c r="B101" s="9"/>
      <c r="C101" s="10"/>
      <c r="D101" s="10"/>
      <c r="E101" s="12"/>
      <c r="F101" s="8"/>
      <c r="G101" s="8"/>
    </row>
    <row r="102" spans="1:7" x14ac:dyDescent="0.25">
      <c r="A102" s="9"/>
      <c r="B102" s="9"/>
      <c r="C102" s="10"/>
      <c r="D102" s="10"/>
      <c r="E102" s="12"/>
      <c r="F102" s="8"/>
      <c r="G102" s="8"/>
    </row>
    <row r="103" spans="1:7" x14ac:dyDescent="0.25">
      <c r="A103" s="9"/>
      <c r="B103" s="9"/>
      <c r="C103" s="10"/>
      <c r="D103" s="10"/>
      <c r="E103" s="12"/>
      <c r="F103" s="8"/>
      <c r="G103" s="8"/>
    </row>
    <row r="104" spans="1:7" x14ac:dyDescent="0.25">
      <c r="A104" s="9"/>
      <c r="B104" s="9"/>
      <c r="C104" s="10"/>
      <c r="D104" s="10"/>
      <c r="E104" s="12"/>
      <c r="F104" s="8"/>
      <c r="G104" s="8"/>
    </row>
    <row r="105" spans="1:7" x14ac:dyDescent="0.25">
      <c r="A105" s="9"/>
      <c r="B105" s="9"/>
      <c r="C105" s="10"/>
      <c r="D105" s="10"/>
      <c r="E105" s="12"/>
      <c r="F105" s="8"/>
      <c r="G105" s="8"/>
    </row>
    <row r="106" spans="1:7" x14ac:dyDescent="0.25">
      <c r="A106" s="9"/>
      <c r="B106" s="9"/>
      <c r="C106" s="10"/>
      <c r="D106" s="10"/>
      <c r="E106" s="12"/>
      <c r="F106" s="8"/>
      <c r="G106" s="8"/>
    </row>
    <row r="107" spans="1:7" x14ac:dyDescent="0.25">
      <c r="A107" s="9"/>
      <c r="B107" s="9"/>
      <c r="C107" s="10"/>
      <c r="D107" s="10"/>
      <c r="E107" s="12"/>
      <c r="F107" s="8"/>
      <c r="G107" s="8"/>
    </row>
    <row r="108" spans="1:7" x14ac:dyDescent="0.25">
      <c r="A108" s="9"/>
      <c r="B108" s="9"/>
      <c r="C108" s="10"/>
      <c r="D108" s="10"/>
      <c r="E108" s="12"/>
      <c r="F108" s="8"/>
      <c r="G108" s="8"/>
    </row>
    <row r="109" spans="1:7" x14ac:dyDescent="0.25">
      <c r="A109" s="9"/>
      <c r="B109" s="9"/>
      <c r="C109" s="10"/>
      <c r="D109" s="10"/>
      <c r="E109" s="12"/>
      <c r="F109" s="8"/>
      <c r="G109" s="8"/>
    </row>
    <row r="110" spans="1:7" x14ac:dyDescent="0.25">
      <c r="A110" s="9"/>
      <c r="B110" s="9"/>
      <c r="C110" s="10"/>
      <c r="D110" s="10"/>
      <c r="E110" s="12"/>
      <c r="F110" s="8"/>
      <c r="G110" s="8"/>
    </row>
    <row r="111" spans="1:7" x14ac:dyDescent="0.25">
      <c r="A111" s="9"/>
      <c r="B111" s="9"/>
      <c r="C111" s="10"/>
      <c r="D111" s="10"/>
      <c r="E111" s="12"/>
      <c r="F111" s="8"/>
      <c r="G111" s="8"/>
    </row>
    <row r="112" spans="1:7" x14ac:dyDescent="0.25">
      <c r="A112" s="9"/>
      <c r="B112" s="9"/>
      <c r="C112" s="10"/>
      <c r="D112" s="10"/>
      <c r="E112" s="12"/>
      <c r="F112" s="8"/>
      <c r="G112" s="8"/>
    </row>
    <row r="113" spans="1:7" x14ac:dyDescent="0.25">
      <c r="A113" s="9"/>
      <c r="B113" s="9"/>
      <c r="C113" s="10"/>
      <c r="D113" s="10"/>
      <c r="E113" s="12"/>
      <c r="F113" s="8"/>
      <c r="G113" s="8"/>
    </row>
    <row r="114" spans="1:7" x14ac:dyDescent="0.25">
      <c r="A114" s="9"/>
      <c r="B114" s="9"/>
      <c r="C114" s="10"/>
      <c r="D114" s="10"/>
      <c r="E114" s="12"/>
      <c r="F114" s="8"/>
      <c r="G114" s="8"/>
    </row>
    <row r="115" spans="1:7" x14ac:dyDescent="0.25">
      <c r="A115" s="9"/>
      <c r="B115" s="9"/>
      <c r="C115" s="10"/>
      <c r="D115" s="10"/>
      <c r="E115" s="12"/>
      <c r="F115" s="8"/>
      <c r="G115" s="8"/>
    </row>
    <row r="116" spans="1:7" x14ac:dyDescent="0.25">
      <c r="A116" s="9"/>
      <c r="B116" s="9"/>
      <c r="C116" s="10"/>
      <c r="D116" s="10"/>
      <c r="E116" s="12"/>
      <c r="F116" s="8"/>
      <c r="G116" s="8"/>
    </row>
    <row r="117" spans="1:7" x14ac:dyDescent="0.25">
      <c r="A117" s="9"/>
      <c r="B117" s="9"/>
      <c r="C117" s="10"/>
      <c r="D117" s="10"/>
      <c r="E117" s="12"/>
      <c r="F117" s="8"/>
      <c r="G117" s="8"/>
    </row>
    <row r="118" spans="1:7" x14ac:dyDescent="0.25">
      <c r="A118" s="9"/>
      <c r="B118" s="9"/>
      <c r="C118" s="10"/>
      <c r="D118" s="10"/>
      <c r="E118" s="12"/>
      <c r="F118" s="8"/>
      <c r="G118" s="8"/>
    </row>
    <row r="119" spans="1:7" x14ac:dyDescent="0.25">
      <c r="A119" s="9"/>
      <c r="B119" s="9"/>
      <c r="C119" s="10"/>
      <c r="D119" s="10"/>
      <c r="E119" s="12"/>
      <c r="F119" s="8"/>
      <c r="G119" s="8"/>
    </row>
    <row r="120" spans="1:7" x14ac:dyDescent="0.25">
      <c r="A120" s="9"/>
      <c r="B120" s="9"/>
      <c r="C120" s="10"/>
      <c r="D120" s="10"/>
      <c r="E120" s="12"/>
      <c r="F120" s="8"/>
      <c r="G120" s="8"/>
    </row>
    <row r="121" spans="1:7" x14ac:dyDescent="0.25">
      <c r="A121" s="9"/>
      <c r="B121" s="9"/>
      <c r="C121" s="10"/>
      <c r="D121" s="10"/>
      <c r="E121" s="12"/>
      <c r="F121" s="8"/>
      <c r="G121" s="8"/>
    </row>
    <row r="122" spans="1:7" x14ac:dyDescent="0.25">
      <c r="A122" s="9"/>
      <c r="B122" s="9"/>
      <c r="C122" s="10"/>
      <c r="D122" s="10"/>
      <c r="E122" s="12"/>
      <c r="F122" s="8"/>
      <c r="G122" s="8"/>
    </row>
    <row r="123" spans="1:7" x14ac:dyDescent="0.25">
      <c r="A123" s="9"/>
      <c r="B123" s="9"/>
      <c r="C123" s="10"/>
      <c r="D123" s="10"/>
      <c r="E123" s="12"/>
      <c r="F123" s="8"/>
      <c r="G123" s="8"/>
    </row>
    <row r="124" spans="1:7" x14ac:dyDescent="0.25">
      <c r="A124" s="9"/>
      <c r="B124" s="9"/>
      <c r="C124" s="10"/>
      <c r="D124" s="10"/>
      <c r="E124" s="12"/>
      <c r="F124" s="8"/>
      <c r="G124" s="8"/>
    </row>
    <row r="125" spans="1:7" x14ac:dyDescent="0.25">
      <c r="A125" s="9"/>
      <c r="B125" s="9"/>
      <c r="C125" s="10"/>
      <c r="D125" s="10"/>
      <c r="E125" s="12"/>
      <c r="F125" s="8"/>
      <c r="G125" s="8"/>
    </row>
    <row r="126" spans="1:7" x14ac:dyDescent="0.25">
      <c r="A126" s="9"/>
      <c r="B126" s="9"/>
      <c r="C126" s="10"/>
      <c r="D126" s="10"/>
      <c r="E126" s="12"/>
      <c r="F126" s="8"/>
      <c r="G126" s="8"/>
    </row>
    <row r="127" spans="1:7" x14ac:dyDescent="0.25">
      <c r="A127" s="9"/>
      <c r="B127" s="9"/>
      <c r="C127" s="10"/>
      <c r="D127" s="10"/>
      <c r="E127" s="12"/>
      <c r="F127" s="8"/>
      <c r="G127" s="8"/>
    </row>
    <row r="128" spans="1:7" x14ac:dyDescent="0.25">
      <c r="A128" s="9"/>
      <c r="B128" s="9"/>
      <c r="C128" s="10"/>
      <c r="D128" s="10"/>
      <c r="E128" s="12"/>
      <c r="F128" s="8"/>
      <c r="G128" s="8"/>
    </row>
    <row r="129" spans="1:7" x14ac:dyDescent="0.25">
      <c r="A129" s="9"/>
      <c r="B129" s="9"/>
      <c r="C129" s="10"/>
      <c r="D129" s="10"/>
      <c r="E129" s="12"/>
      <c r="F129" s="8"/>
      <c r="G129" s="8"/>
    </row>
    <row r="130" spans="1:7" x14ac:dyDescent="0.25">
      <c r="A130" s="9"/>
      <c r="B130" s="9"/>
      <c r="C130" s="10"/>
      <c r="D130" s="10"/>
      <c r="E130" s="12"/>
      <c r="F130" s="8"/>
      <c r="G130" s="8"/>
    </row>
    <row r="131" spans="1:7" x14ac:dyDescent="0.25">
      <c r="A131" s="9"/>
      <c r="B131" s="9"/>
      <c r="C131" s="10"/>
      <c r="D131" s="10"/>
      <c r="E131" s="12"/>
      <c r="F131" s="8"/>
      <c r="G131" s="8"/>
    </row>
    <row r="132" spans="1:7" x14ac:dyDescent="0.25">
      <c r="A132" s="9"/>
      <c r="B132" s="9"/>
      <c r="C132" s="10"/>
      <c r="D132" s="10"/>
      <c r="E132" s="12"/>
      <c r="F132" s="8"/>
      <c r="G132" s="8"/>
    </row>
    <row r="133" spans="1:7" x14ac:dyDescent="0.25">
      <c r="A133" s="9"/>
      <c r="B133" s="9"/>
      <c r="C133" s="10"/>
      <c r="D133" s="10"/>
      <c r="E133" s="12"/>
      <c r="F133" s="8"/>
      <c r="G133" s="8"/>
    </row>
    <row r="134" spans="1:7" x14ac:dyDescent="0.25">
      <c r="A134" s="9"/>
      <c r="B134" s="9"/>
      <c r="C134" s="10"/>
      <c r="D134" s="10"/>
      <c r="E134" s="12"/>
      <c r="F134" s="8"/>
      <c r="G134" s="8"/>
    </row>
    <row r="135" spans="1:7" x14ac:dyDescent="0.25">
      <c r="A135" s="9"/>
      <c r="B135" s="9"/>
      <c r="C135" s="10"/>
      <c r="D135" s="10"/>
      <c r="E135" s="12"/>
      <c r="F135" s="8"/>
      <c r="G135" s="8"/>
    </row>
    <row r="136" spans="1:7" x14ac:dyDescent="0.25">
      <c r="A136" s="9"/>
      <c r="B136" s="9"/>
      <c r="C136" s="10"/>
      <c r="D136" s="10"/>
      <c r="E136" s="12"/>
      <c r="F136" s="8"/>
      <c r="G136" s="8"/>
    </row>
    <row r="137" spans="1:7" x14ac:dyDescent="0.25">
      <c r="A137" s="9"/>
      <c r="B137" s="9"/>
      <c r="C137" s="10"/>
      <c r="D137" s="10"/>
      <c r="E137" s="12"/>
      <c r="F137" s="8"/>
      <c r="G137" s="8"/>
    </row>
    <row r="138" spans="1:7" x14ac:dyDescent="0.25">
      <c r="A138" s="9"/>
      <c r="B138" s="9"/>
      <c r="C138" s="10"/>
      <c r="D138" s="10"/>
      <c r="E138" s="12"/>
      <c r="F138" s="8"/>
      <c r="G138" s="8"/>
    </row>
    <row r="139" spans="1:7" x14ac:dyDescent="0.25">
      <c r="A139" s="9"/>
      <c r="B139" s="9"/>
      <c r="C139" s="10"/>
      <c r="D139" s="10"/>
      <c r="E139" s="12"/>
      <c r="F139" s="8"/>
      <c r="G139" s="8"/>
    </row>
    <row r="140" spans="1:7" x14ac:dyDescent="0.25">
      <c r="A140" s="9"/>
      <c r="B140" s="9"/>
      <c r="C140" s="10"/>
      <c r="D140" s="10"/>
      <c r="E140" s="12"/>
      <c r="F140" s="8"/>
      <c r="G140" s="8"/>
    </row>
    <row r="141" spans="1:7" x14ac:dyDescent="0.25">
      <c r="A141" s="9"/>
      <c r="B141" s="9"/>
      <c r="C141" s="10"/>
      <c r="D141" s="10"/>
      <c r="E141" s="12"/>
      <c r="F141" s="8"/>
      <c r="G141" s="8"/>
    </row>
    <row r="142" spans="1:7" x14ac:dyDescent="0.25">
      <c r="A142" s="9"/>
      <c r="B142" s="9"/>
      <c r="C142" s="10"/>
      <c r="D142" s="10"/>
      <c r="E142" s="12"/>
      <c r="F142" s="8"/>
      <c r="G142" s="8"/>
    </row>
    <row r="143" spans="1:7" x14ac:dyDescent="0.25">
      <c r="A143" s="9"/>
      <c r="B143" s="9"/>
      <c r="C143" s="10"/>
      <c r="D143" s="10"/>
      <c r="E143" s="12"/>
      <c r="F143" s="8"/>
      <c r="G143" s="8"/>
    </row>
    <row r="144" spans="1:7" x14ac:dyDescent="0.25">
      <c r="A144" s="9"/>
      <c r="B144" s="9"/>
      <c r="C144" s="10"/>
      <c r="D144" s="10"/>
      <c r="E144" s="12"/>
      <c r="F144" s="8"/>
      <c r="G144" s="8"/>
    </row>
    <row r="145" spans="1:7" x14ac:dyDescent="0.25">
      <c r="A145" s="9"/>
      <c r="B145" s="9"/>
      <c r="C145" s="10"/>
      <c r="D145" s="10"/>
      <c r="E145" s="12"/>
      <c r="F145" s="8"/>
      <c r="G145" s="8"/>
    </row>
    <row r="146" spans="1:7" x14ac:dyDescent="0.25">
      <c r="A146" s="9"/>
      <c r="B146" s="9"/>
      <c r="C146" s="10"/>
      <c r="D146" s="10"/>
      <c r="E146" s="12"/>
      <c r="F146" s="8"/>
      <c r="G146" s="8"/>
    </row>
    <row r="147" spans="1:7" x14ac:dyDescent="0.25">
      <c r="A147" s="9"/>
      <c r="B147" s="9"/>
      <c r="C147" s="10"/>
      <c r="D147" s="10"/>
      <c r="E147" s="12"/>
      <c r="F147" s="8"/>
      <c r="G147" s="8"/>
    </row>
    <row r="148" spans="1:7" x14ac:dyDescent="0.25">
      <c r="A148" s="9"/>
      <c r="B148" s="9"/>
      <c r="C148" s="10"/>
      <c r="D148" s="10"/>
      <c r="E148" s="12"/>
      <c r="F148" s="8"/>
      <c r="G148" s="8"/>
    </row>
    <row r="149" spans="1:7" x14ac:dyDescent="0.25">
      <c r="A149" s="9"/>
      <c r="B149" s="9"/>
      <c r="C149" s="10"/>
      <c r="D149" s="10"/>
      <c r="E149" s="12"/>
      <c r="F149" s="8"/>
      <c r="G149" s="8"/>
    </row>
    <row r="150" spans="1:7" x14ac:dyDescent="0.25">
      <c r="A150" s="9"/>
      <c r="B150" s="9"/>
      <c r="C150" s="10"/>
      <c r="D150" s="10"/>
      <c r="E150" s="12"/>
      <c r="F150" s="8"/>
      <c r="G150" s="8"/>
    </row>
    <row r="151" spans="1:7" x14ac:dyDescent="0.25">
      <c r="A151" s="9"/>
      <c r="B151" s="9"/>
      <c r="C151" s="10"/>
      <c r="D151" s="10"/>
      <c r="E151" s="12"/>
      <c r="F151" s="8"/>
      <c r="G151" s="8"/>
    </row>
    <row r="152" spans="1:7" x14ac:dyDescent="0.25">
      <c r="A152" s="9"/>
      <c r="B152" s="9"/>
      <c r="C152" s="10"/>
      <c r="D152" s="10"/>
      <c r="E152" s="12"/>
      <c r="F152" s="8"/>
      <c r="G152" s="8"/>
    </row>
    <row r="153" spans="1:7" x14ac:dyDescent="0.25">
      <c r="A153" s="9"/>
      <c r="B153" s="9"/>
      <c r="C153" s="10"/>
      <c r="D153" s="10"/>
      <c r="E153" s="12"/>
      <c r="F153" s="8"/>
      <c r="G153" s="8"/>
    </row>
    <row r="154" spans="1:7" x14ac:dyDescent="0.25">
      <c r="A154" s="9"/>
      <c r="B154" s="9"/>
      <c r="C154" s="10"/>
      <c r="D154" s="10"/>
      <c r="E154" s="12"/>
      <c r="F154" s="8"/>
      <c r="G154" s="8"/>
    </row>
    <row r="155" spans="1:7" x14ac:dyDescent="0.25">
      <c r="A155" s="9"/>
      <c r="B155" s="9"/>
      <c r="C155" s="10"/>
      <c r="D155" s="10"/>
      <c r="E155" s="12"/>
      <c r="F155" s="8"/>
      <c r="G155" s="8"/>
    </row>
    <row r="156" spans="1:7" x14ac:dyDescent="0.25">
      <c r="A156" s="9"/>
      <c r="B156" s="9"/>
      <c r="C156" s="10"/>
      <c r="D156" s="10"/>
      <c r="E156" s="12"/>
      <c r="F156" s="8"/>
      <c r="G156" s="8"/>
    </row>
    <row r="157" spans="1:7" x14ac:dyDescent="0.25">
      <c r="A157" s="9"/>
      <c r="B157" s="9"/>
      <c r="C157" s="10"/>
      <c r="D157" s="10"/>
      <c r="E157" s="12"/>
      <c r="F157" s="8"/>
      <c r="G157" s="8"/>
    </row>
    <row r="158" spans="1:7" x14ac:dyDescent="0.25">
      <c r="A158" s="9"/>
      <c r="B158" s="9"/>
      <c r="C158" s="10"/>
      <c r="D158" s="10"/>
      <c r="E158" s="12"/>
      <c r="F158" s="8"/>
      <c r="G158" s="8"/>
    </row>
    <row r="159" spans="1:7" x14ac:dyDescent="0.25">
      <c r="A159" s="9"/>
      <c r="B159" s="9"/>
      <c r="C159" s="10"/>
      <c r="D159" s="10"/>
      <c r="E159" s="12"/>
      <c r="F159" s="8"/>
      <c r="G159" s="8"/>
    </row>
    <row r="160" spans="1:7" x14ac:dyDescent="0.25">
      <c r="A160" s="9"/>
      <c r="B160" s="9"/>
      <c r="C160" s="10"/>
      <c r="D160" s="10"/>
      <c r="E160" s="12"/>
      <c r="F160" s="8"/>
      <c r="G160" s="8"/>
    </row>
    <row r="161" spans="1:7" x14ac:dyDescent="0.25">
      <c r="A161" s="9"/>
      <c r="B161" s="9"/>
      <c r="C161" s="10"/>
      <c r="D161" s="10"/>
      <c r="E161" s="12"/>
      <c r="F161" s="8"/>
      <c r="G161" s="8"/>
    </row>
    <row r="162" spans="1:7" x14ac:dyDescent="0.25">
      <c r="A162" s="9"/>
      <c r="B162" s="9"/>
      <c r="C162" s="10"/>
      <c r="D162" s="10"/>
      <c r="E162" s="12"/>
      <c r="F162" s="8"/>
      <c r="G162" s="8"/>
    </row>
    <row r="163" spans="1:7" x14ac:dyDescent="0.25">
      <c r="A163" s="9"/>
      <c r="B163" s="9"/>
      <c r="C163" s="10"/>
      <c r="D163" s="10"/>
      <c r="E163" s="12"/>
      <c r="F163" s="8"/>
      <c r="G163" s="8"/>
    </row>
    <row r="164" spans="1:7" x14ac:dyDescent="0.25">
      <c r="A164" s="9"/>
      <c r="B164" s="9"/>
      <c r="C164" s="10"/>
      <c r="D164" s="10"/>
      <c r="E164" s="12"/>
      <c r="F164" s="8"/>
      <c r="G164" s="8"/>
    </row>
    <row r="165" spans="1:7" x14ac:dyDescent="0.25">
      <c r="A165" s="9"/>
      <c r="B165" s="9"/>
      <c r="C165" s="10"/>
      <c r="D165" s="10"/>
      <c r="E165" s="12"/>
      <c r="F165" s="8"/>
      <c r="G165" s="8"/>
    </row>
    <row r="166" spans="1:7" x14ac:dyDescent="0.25">
      <c r="A166" s="9"/>
      <c r="B166" s="9"/>
      <c r="C166" s="10"/>
      <c r="D166" s="10"/>
      <c r="E166" s="12"/>
      <c r="F166" s="8"/>
      <c r="G166" s="8"/>
    </row>
    <row r="167" spans="1:7" x14ac:dyDescent="0.25">
      <c r="A167" s="9"/>
      <c r="B167" s="9"/>
      <c r="C167" s="10"/>
      <c r="D167" s="10"/>
      <c r="E167" s="12"/>
      <c r="F167" s="8"/>
      <c r="G167" s="8"/>
    </row>
    <row r="168" spans="1:7" x14ac:dyDescent="0.25">
      <c r="A168" s="9"/>
      <c r="B168" s="9"/>
      <c r="C168" s="10"/>
      <c r="D168" s="10"/>
      <c r="E168" s="12"/>
      <c r="F168" s="8"/>
      <c r="G168" s="8"/>
    </row>
    <row r="169" spans="1:7" x14ac:dyDescent="0.25">
      <c r="A169" s="9"/>
      <c r="B169" s="9"/>
      <c r="C169" s="10"/>
      <c r="D169" s="10"/>
      <c r="E169" s="12"/>
      <c r="F169" s="8"/>
      <c r="G169" s="8"/>
    </row>
    <row r="170" spans="1:7" x14ac:dyDescent="0.25">
      <c r="A170" s="9"/>
      <c r="B170" s="9"/>
      <c r="C170" s="10"/>
      <c r="D170" s="10"/>
      <c r="E170" s="12"/>
      <c r="F170" s="8"/>
      <c r="G170" s="8"/>
    </row>
    <row r="171" spans="1:7" x14ac:dyDescent="0.25">
      <c r="A171" s="9"/>
      <c r="B171" s="9"/>
      <c r="C171" s="10"/>
      <c r="D171" s="10"/>
      <c r="E171" s="12"/>
      <c r="F171" s="8"/>
      <c r="G171" s="8"/>
    </row>
    <row r="172" spans="1:7" x14ac:dyDescent="0.25">
      <c r="A172" s="9"/>
      <c r="B172" s="9"/>
      <c r="C172" s="10"/>
      <c r="D172" s="10"/>
      <c r="E172" s="12"/>
      <c r="F172" s="8"/>
      <c r="G172" s="8"/>
    </row>
    <row r="173" spans="1:7" x14ac:dyDescent="0.25">
      <c r="A173" s="9"/>
      <c r="B173" s="9"/>
      <c r="C173" s="10"/>
      <c r="D173" s="10"/>
      <c r="E173" s="12"/>
      <c r="F173" s="8"/>
      <c r="G173" s="8"/>
    </row>
    <row r="174" spans="1:7" x14ac:dyDescent="0.25">
      <c r="A174" s="9"/>
      <c r="B174" s="9"/>
      <c r="C174" s="10"/>
      <c r="D174" s="10"/>
      <c r="E174" s="12"/>
      <c r="F174" s="8"/>
      <c r="G174" s="8"/>
    </row>
    <row r="175" spans="1:7" x14ac:dyDescent="0.25">
      <c r="A175" s="9"/>
      <c r="B175" s="9"/>
      <c r="C175" s="10"/>
      <c r="D175" s="10"/>
      <c r="E175" s="12"/>
      <c r="F175" s="8"/>
      <c r="G175" s="8"/>
    </row>
    <row r="176" spans="1:7" x14ac:dyDescent="0.25">
      <c r="A176" s="9"/>
      <c r="B176" s="9"/>
      <c r="C176" s="10"/>
      <c r="D176" s="10"/>
      <c r="E176" s="12"/>
      <c r="F176" s="8"/>
      <c r="G176" s="8"/>
    </row>
    <row r="177" spans="1:7" x14ac:dyDescent="0.25">
      <c r="A177" s="9"/>
      <c r="B177" s="9"/>
      <c r="C177" s="10"/>
      <c r="D177" s="10"/>
      <c r="E177" s="12"/>
      <c r="F177" s="8"/>
      <c r="G177" s="8"/>
    </row>
    <row r="178" spans="1:7" x14ac:dyDescent="0.25">
      <c r="A178" s="9"/>
      <c r="B178" s="9"/>
      <c r="C178" s="10"/>
      <c r="D178" s="10"/>
      <c r="E178" s="12"/>
      <c r="F178" s="8"/>
      <c r="G178" s="8"/>
    </row>
    <row r="179" spans="1:7" x14ac:dyDescent="0.25">
      <c r="A179" s="9"/>
      <c r="B179" s="9"/>
      <c r="C179" s="10"/>
      <c r="D179" s="10"/>
      <c r="E179" s="12"/>
      <c r="F179" s="8"/>
      <c r="G179" s="8"/>
    </row>
    <row r="180" spans="1:7" x14ac:dyDescent="0.25">
      <c r="A180" s="9"/>
      <c r="B180" s="9"/>
      <c r="C180" s="10"/>
      <c r="D180" s="10"/>
      <c r="E180" s="12"/>
      <c r="F180" s="8"/>
      <c r="G180" s="8"/>
    </row>
    <row r="181" spans="1:7" x14ac:dyDescent="0.25">
      <c r="A181" s="9"/>
      <c r="B181" s="9"/>
      <c r="C181" s="10"/>
      <c r="D181" s="10"/>
      <c r="E181" s="12"/>
      <c r="F181" s="8"/>
      <c r="G181" s="8"/>
    </row>
    <row r="182" spans="1:7" x14ac:dyDescent="0.25">
      <c r="A182" s="9"/>
      <c r="B182" s="9"/>
      <c r="C182" s="10"/>
      <c r="D182" s="10"/>
      <c r="E182" s="12"/>
      <c r="F182" s="8"/>
      <c r="G182" s="8"/>
    </row>
    <row r="183" spans="1:7" x14ac:dyDescent="0.25">
      <c r="A183" s="9"/>
      <c r="B183" s="9"/>
      <c r="C183" s="10"/>
      <c r="D183" s="10"/>
      <c r="E183" s="12"/>
      <c r="F183" s="8"/>
      <c r="G183" s="8"/>
    </row>
    <row r="184" spans="1:7" x14ac:dyDescent="0.25">
      <c r="A184" s="9"/>
      <c r="B184" s="9"/>
      <c r="C184" s="10"/>
      <c r="D184" s="10"/>
      <c r="E184" s="12"/>
      <c r="F184" s="8"/>
      <c r="G184" s="8"/>
    </row>
    <row r="185" spans="1:7" x14ac:dyDescent="0.25">
      <c r="A185" s="9"/>
      <c r="B185" s="9"/>
      <c r="C185" s="10"/>
      <c r="D185" s="10"/>
      <c r="E185" s="12"/>
      <c r="F185" s="8"/>
      <c r="G185" s="8"/>
    </row>
    <row r="186" spans="1:7" x14ac:dyDescent="0.25">
      <c r="A186" s="9"/>
      <c r="B186" s="9"/>
      <c r="C186" s="10"/>
      <c r="D186" s="10"/>
      <c r="E186" s="12"/>
      <c r="F186" s="8"/>
      <c r="G186" s="8"/>
    </row>
    <row r="187" spans="1:7" x14ac:dyDescent="0.25">
      <c r="A187" s="9"/>
      <c r="B187" s="9"/>
      <c r="C187" s="10"/>
      <c r="D187" s="10"/>
      <c r="E187" s="12"/>
      <c r="F187" s="8"/>
      <c r="G187" s="8"/>
    </row>
    <row r="188" spans="1:7" x14ac:dyDescent="0.25">
      <c r="A188" s="9"/>
      <c r="B188" s="9"/>
      <c r="C188" s="10"/>
      <c r="D188" s="10"/>
      <c r="E188" s="12"/>
      <c r="F188" s="8"/>
      <c r="G188" s="8"/>
    </row>
    <row r="189" spans="1:7" x14ac:dyDescent="0.25">
      <c r="A189" s="9"/>
      <c r="B189" s="9"/>
      <c r="C189" s="10"/>
      <c r="D189" s="10"/>
      <c r="E189" s="12"/>
      <c r="F189" s="8"/>
      <c r="G189" s="8"/>
    </row>
    <row r="190" spans="1:7" x14ac:dyDescent="0.25">
      <c r="A190" s="9"/>
      <c r="B190" s="9"/>
      <c r="C190" s="10"/>
      <c r="D190" s="10"/>
      <c r="E190" s="12"/>
      <c r="F190" s="8"/>
      <c r="G190" s="8"/>
    </row>
    <row r="191" spans="1:7" x14ac:dyDescent="0.25">
      <c r="A191" s="9"/>
      <c r="B191" s="9"/>
      <c r="C191" s="10"/>
      <c r="D191" s="10"/>
      <c r="E191" s="12"/>
      <c r="F191" s="8"/>
      <c r="G191" s="8"/>
    </row>
    <row r="192" spans="1:7" x14ac:dyDescent="0.25">
      <c r="A192" s="9"/>
      <c r="B192" s="9"/>
      <c r="C192" s="10"/>
      <c r="D192" s="10"/>
      <c r="E192" s="12"/>
      <c r="F192" s="8"/>
      <c r="G192" s="8"/>
    </row>
    <row r="193" spans="1:7" x14ac:dyDescent="0.25">
      <c r="A193" s="9"/>
      <c r="B193" s="9"/>
      <c r="C193" s="10"/>
      <c r="D193" s="10"/>
      <c r="E193" s="12"/>
      <c r="F193" s="8"/>
      <c r="G193" s="8"/>
    </row>
    <row r="194" spans="1:7" x14ac:dyDescent="0.25">
      <c r="A194" s="9"/>
      <c r="B194" s="9"/>
      <c r="C194" s="10"/>
      <c r="D194" s="10"/>
      <c r="E194" s="12"/>
      <c r="F194" s="8"/>
      <c r="G194" s="8"/>
    </row>
    <row r="195" spans="1:7" x14ac:dyDescent="0.25">
      <c r="A195" s="9"/>
      <c r="B195" s="9"/>
      <c r="C195" s="10"/>
      <c r="D195" s="10"/>
      <c r="E195" s="12"/>
      <c r="F195" s="8"/>
      <c r="G195" s="8"/>
    </row>
    <row r="196" spans="1:7" x14ac:dyDescent="0.25">
      <c r="A196" s="9"/>
      <c r="B196" s="9"/>
      <c r="C196" s="10"/>
      <c r="D196" s="10"/>
      <c r="E196" s="12"/>
      <c r="F196" s="8"/>
      <c r="G196" s="8"/>
    </row>
    <row r="197" spans="1:7" x14ac:dyDescent="0.25">
      <c r="A197" s="9"/>
      <c r="B197" s="9"/>
      <c r="C197" s="10"/>
      <c r="D197" s="10"/>
      <c r="E197" s="12"/>
      <c r="F197" s="8"/>
      <c r="G197" s="8"/>
    </row>
    <row r="198" spans="1:7" x14ac:dyDescent="0.25">
      <c r="A198" s="9"/>
      <c r="B198" s="9"/>
      <c r="C198" s="10"/>
      <c r="D198" s="10"/>
      <c r="E198" s="12"/>
      <c r="F198" s="8"/>
      <c r="G198" s="8"/>
    </row>
    <row r="199" spans="1:7" x14ac:dyDescent="0.25">
      <c r="A199" s="9"/>
      <c r="B199" s="9"/>
      <c r="C199" s="10"/>
      <c r="D199" s="10"/>
      <c r="E199" s="12"/>
      <c r="F199" s="8"/>
      <c r="G199" s="8"/>
    </row>
    <row r="200" spans="1:7" x14ac:dyDescent="0.25">
      <c r="A200" s="9"/>
      <c r="B200" s="9"/>
      <c r="C200" s="10"/>
      <c r="D200" s="10"/>
      <c r="E200" s="12"/>
      <c r="F200" s="8"/>
      <c r="G200" s="8"/>
    </row>
    <row r="201" spans="1:7" x14ac:dyDescent="0.25">
      <c r="A201" s="9"/>
      <c r="B201" s="9"/>
      <c r="C201" s="10"/>
      <c r="D201" s="10"/>
      <c r="E201" s="12"/>
      <c r="F201" s="8"/>
      <c r="G201" s="8"/>
    </row>
    <row r="202" spans="1:7" x14ac:dyDescent="0.25">
      <c r="A202" s="9"/>
      <c r="B202" s="9"/>
      <c r="C202" s="10"/>
      <c r="D202" s="10"/>
      <c r="E202" s="12"/>
      <c r="F202" s="8"/>
      <c r="G202" s="8"/>
    </row>
    <row r="203" spans="1:7" x14ac:dyDescent="0.25">
      <c r="A203" s="9"/>
      <c r="B203" s="9"/>
      <c r="C203" s="10"/>
      <c r="D203" s="10"/>
      <c r="E203" s="12"/>
      <c r="F203" s="8"/>
      <c r="G203" s="8"/>
    </row>
    <row r="204" spans="1:7" x14ac:dyDescent="0.25">
      <c r="A204" s="9"/>
      <c r="B204" s="9"/>
      <c r="C204" s="10"/>
      <c r="D204" s="10"/>
      <c r="E204" s="12"/>
      <c r="F204" s="8"/>
      <c r="G204" s="8"/>
    </row>
    <row r="205" spans="1:7" x14ac:dyDescent="0.25">
      <c r="A205" s="9"/>
      <c r="B205" s="9"/>
      <c r="C205" s="10"/>
      <c r="D205" s="10"/>
      <c r="E205" s="12"/>
      <c r="F205" s="8"/>
      <c r="G205" s="8"/>
    </row>
    <row r="206" spans="1:7" x14ac:dyDescent="0.25">
      <c r="A206" s="9"/>
      <c r="B206" s="9"/>
      <c r="C206" s="10"/>
      <c r="D206" s="10"/>
      <c r="E206" s="12"/>
      <c r="F206" s="8"/>
      <c r="G206" s="8"/>
    </row>
    <row r="207" spans="1:7" x14ac:dyDescent="0.25">
      <c r="A207" s="9"/>
      <c r="B207" s="9"/>
      <c r="C207" s="10"/>
      <c r="D207" s="10"/>
      <c r="E207" s="12"/>
      <c r="F207" s="8"/>
      <c r="G207" s="8"/>
    </row>
    <row r="208" spans="1:7" x14ac:dyDescent="0.25">
      <c r="A208" s="9"/>
      <c r="B208" s="9"/>
      <c r="C208" s="10"/>
      <c r="D208" s="10"/>
      <c r="E208" s="12"/>
      <c r="F208" s="8"/>
      <c r="G208" s="8"/>
    </row>
    <row r="209" spans="1:7" x14ac:dyDescent="0.25">
      <c r="A209" s="9"/>
      <c r="B209" s="9"/>
      <c r="C209" s="10"/>
      <c r="D209" s="10"/>
      <c r="E209" s="12"/>
      <c r="F209" s="8"/>
      <c r="G209" s="8"/>
    </row>
    <row r="210" spans="1:7" x14ac:dyDescent="0.25">
      <c r="A210" s="9"/>
      <c r="B210" s="9"/>
      <c r="C210" s="10"/>
      <c r="D210" s="10"/>
      <c r="E210" s="12"/>
      <c r="F210" s="8"/>
      <c r="G210" s="8"/>
    </row>
    <row r="211" spans="1:7" x14ac:dyDescent="0.25">
      <c r="A211" s="9"/>
      <c r="B211" s="9"/>
      <c r="C211" s="10"/>
      <c r="D211" s="10"/>
      <c r="E211" s="12"/>
      <c r="F211" s="8"/>
      <c r="G211" s="8"/>
    </row>
    <row r="212" spans="1:7" x14ac:dyDescent="0.25">
      <c r="A212" s="9"/>
      <c r="B212" s="9"/>
      <c r="C212" s="10"/>
      <c r="D212" s="10"/>
      <c r="E212" s="12"/>
      <c r="F212" s="8"/>
      <c r="G212" s="8"/>
    </row>
    <row r="213" spans="1:7" x14ac:dyDescent="0.25">
      <c r="A213" s="9"/>
      <c r="B213" s="9"/>
      <c r="C213" s="10"/>
      <c r="D213" s="10"/>
      <c r="E213" s="12"/>
      <c r="F213" s="8"/>
      <c r="G213" s="8"/>
    </row>
    <row r="214" spans="1:7" x14ac:dyDescent="0.25">
      <c r="A214" s="9"/>
      <c r="B214" s="9"/>
      <c r="C214" s="10"/>
      <c r="D214" s="10"/>
      <c r="E214" s="12"/>
      <c r="F214" s="8"/>
      <c r="G214" s="8"/>
    </row>
    <row r="215" spans="1:7" x14ac:dyDescent="0.25">
      <c r="A215" s="9"/>
      <c r="B215" s="9"/>
      <c r="C215" s="10"/>
      <c r="D215" s="10"/>
      <c r="E215" s="12"/>
      <c r="F215" s="8"/>
      <c r="G215" s="8"/>
    </row>
    <row r="216" spans="1:7" x14ac:dyDescent="0.25">
      <c r="A216" s="9"/>
      <c r="B216" s="9"/>
      <c r="C216" s="10"/>
      <c r="D216" s="10"/>
      <c r="E216" s="12"/>
      <c r="F216" s="8"/>
      <c r="G216" s="8"/>
    </row>
    <row r="217" spans="1:7" x14ac:dyDescent="0.25">
      <c r="A217" s="9"/>
      <c r="B217" s="9"/>
      <c r="C217" s="10"/>
      <c r="D217" s="10"/>
      <c r="E217" s="12"/>
      <c r="F217" s="8"/>
      <c r="G217" s="8"/>
    </row>
    <row r="218" spans="1:7" x14ac:dyDescent="0.25">
      <c r="A218" s="9"/>
      <c r="B218" s="9"/>
      <c r="C218" s="10"/>
      <c r="D218" s="10"/>
      <c r="E218" s="12"/>
      <c r="F218" s="8"/>
      <c r="G218" s="8"/>
    </row>
    <row r="219" spans="1:7" x14ac:dyDescent="0.25">
      <c r="A219" s="9"/>
      <c r="B219" s="9"/>
      <c r="C219" s="10"/>
      <c r="D219" s="10"/>
      <c r="E219" s="12"/>
      <c r="F219" s="8"/>
      <c r="G219" s="8"/>
    </row>
    <row r="220" spans="1:7" x14ac:dyDescent="0.25">
      <c r="A220" s="9"/>
      <c r="B220" s="9"/>
      <c r="C220" s="10"/>
      <c r="D220" s="10"/>
      <c r="E220" s="12"/>
      <c r="F220" s="8"/>
      <c r="G220" s="8"/>
    </row>
    <row r="221" spans="1:7" x14ac:dyDescent="0.25">
      <c r="A221" s="9"/>
      <c r="B221" s="9"/>
      <c r="C221" s="10"/>
      <c r="D221" s="10"/>
      <c r="E221" s="12"/>
      <c r="F221" s="8"/>
      <c r="G221" s="8"/>
    </row>
    <row r="222" spans="1:7" x14ac:dyDescent="0.25">
      <c r="A222" s="9"/>
      <c r="B222" s="9"/>
      <c r="C222" s="10"/>
      <c r="D222" s="10"/>
      <c r="E222" s="12"/>
      <c r="F222" s="8"/>
      <c r="G222" s="8"/>
    </row>
    <row r="223" spans="1:7" x14ac:dyDescent="0.25">
      <c r="A223" s="9"/>
      <c r="B223" s="9"/>
      <c r="C223" s="10"/>
      <c r="D223" s="10"/>
      <c r="E223" s="12"/>
      <c r="F223" s="8"/>
      <c r="G223" s="8"/>
    </row>
    <row r="224" spans="1:7" x14ac:dyDescent="0.25">
      <c r="A224" s="9"/>
      <c r="B224" s="9"/>
      <c r="C224" s="10"/>
      <c r="D224" s="10"/>
      <c r="E224" s="12"/>
      <c r="F224" s="8"/>
      <c r="G224" s="8"/>
    </row>
    <row r="225" spans="1:7" x14ac:dyDescent="0.25">
      <c r="A225" s="9"/>
      <c r="B225" s="9"/>
      <c r="C225" s="10"/>
      <c r="D225" s="10"/>
      <c r="E225" s="12"/>
      <c r="F225" s="8"/>
      <c r="G225" s="8"/>
    </row>
    <row r="226" spans="1:7" x14ac:dyDescent="0.25">
      <c r="A226" s="9"/>
      <c r="B226" s="9"/>
      <c r="C226" s="10"/>
      <c r="D226" s="10"/>
      <c r="E226" s="12"/>
      <c r="F226" s="8"/>
      <c r="G226" s="8"/>
    </row>
    <row r="227" spans="1:7" x14ac:dyDescent="0.25">
      <c r="A227" s="9"/>
      <c r="B227" s="9"/>
      <c r="C227" s="10"/>
      <c r="D227" s="10"/>
      <c r="E227" s="12"/>
      <c r="F227" s="8"/>
      <c r="G227" s="8"/>
    </row>
    <row r="228" spans="1:7" x14ac:dyDescent="0.25">
      <c r="A228" s="9"/>
      <c r="B228" s="9"/>
      <c r="C228" s="10"/>
      <c r="D228" s="10"/>
      <c r="E228" s="12"/>
      <c r="F228" s="8"/>
      <c r="G228" s="8"/>
    </row>
    <row r="229" spans="1:7" x14ac:dyDescent="0.25">
      <c r="A229" s="9"/>
      <c r="B229" s="9"/>
      <c r="C229" s="10"/>
      <c r="D229" s="10"/>
      <c r="E229" s="12"/>
      <c r="F229" s="8"/>
      <c r="G229" s="8"/>
    </row>
    <row r="230" spans="1:7" x14ac:dyDescent="0.25">
      <c r="A230" s="9"/>
      <c r="B230" s="9"/>
      <c r="C230" s="10"/>
      <c r="D230" s="10"/>
      <c r="E230" s="12"/>
      <c r="F230" s="8"/>
      <c r="G230" s="8"/>
    </row>
    <row r="231" spans="1:7" x14ac:dyDescent="0.25">
      <c r="A231" s="9"/>
      <c r="B231" s="9"/>
      <c r="C231" s="10"/>
      <c r="D231" s="10"/>
      <c r="E231" s="12"/>
      <c r="F231" s="8"/>
      <c r="G231" s="8"/>
    </row>
    <row r="232" spans="1:7" x14ac:dyDescent="0.25">
      <c r="A232" s="9"/>
      <c r="B232" s="9"/>
      <c r="C232" s="10"/>
      <c r="D232" s="10"/>
      <c r="E232" s="12"/>
      <c r="F232" s="8"/>
      <c r="G232" s="8"/>
    </row>
    <row r="233" spans="1:7" x14ac:dyDescent="0.25">
      <c r="A233" s="9"/>
      <c r="B233" s="9"/>
      <c r="C233" s="10"/>
      <c r="D233" s="10"/>
      <c r="E233" s="12"/>
      <c r="F233" s="8"/>
      <c r="G233" s="8"/>
    </row>
    <row r="234" spans="1:7" x14ac:dyDescent="0.25">
      <c r="A234" s="9"/>
      <c r="B234" s="9"/>
      <c r="C234" s="10"/>
      <c r="D234" s="10"/>
      <c r="E234" s="12"/>
      <c r="F234" s="8"/>
      <c r="G234" s="8"/>
    </row>
    <row r="235" spans="1:7" x14ac:dyDescent="0.25">
      <c r="A235" s="9"/>
      <c r="B235" s="9"/>
      <c r="C235" s="10"/>
      <c r="D235" s="10"/>
      <c r="E235" s="12"/>
      <c r="F235" s="8"/>
      <c r="G235" s="8"/>
    </row>
    <row r="236" spans="1:7" x14ac:dyDescent="0.25">
      <c r="A236" s="9"/>
      <c r="B236" s="9"/>
      <c r="C236" s="10"/>
      <c r="D236" s="10"/>
      <c r="E236" s="12"/>
      <c r="F236" s="8"/>
      <c r="G236" s="8"/>
    </row>
    <row r="237" spans="1:7" x14ac:dyDescent="0.25">
      <c r="A237" s="9"/>
      <c r="B237" s="9"/>
      <c r="C237" s="10"/>
      <c r="D237" s="10"/>
      <c r="E237" s="12"/>
      <c r="F237" s="8"/>
      <c r="G237" s="8"/>
    </row>
    <row r="238" spans="1:7" x14ac:dyDescent="0.25">
      <c r="A238" s="9"/>
      <c r="B238" s="9"/>
      <c r="C238" s="10"/>
      <c r="D238" s="10"/>
      <c r="E238" s="12"/>
      <c r="F238" s="8"/>
      <c r="G238" s="8"/>
    </row>
    <row r="239" spans="1:7" x14ac:dyDescent="0.25">
      <c r="A239" s="9"/>
      <c r="B239" s="9"/>
      <c r="C239" s="10"/>
      <c r="D239" s="10"/>
      <c r="E239" s="12"/>
      <c r="F239" s="8"/>
      <c r="G239" s="8"/>
    </row>
    <row r="240" spans="1:7" x14ac:dyDescent="0.25">
      <c r="A240" s="9"/>
      <c r="B240" s="9"/>
      <c r="C240" s="10"/>
      <c r="D240" s="10"/>
      <c r="E240" s="12"/>
      <c r="F240" s="8"/>
      <c r="G240" s="8"/>
    </row>
    <row r="241" spans="1:7" x14ac:dyDescent="0.25">
      <c r="A241" s="9"/>
      <c r="B241" s="9"/>
      <c r="C241" s="10"/>
      <c r="D241" s="10"/>
      <c r="E241" s="12"/>
      <c r="F241" s="8"/>
      <c r="G241" s="8"/>
    </row>
    <row r="242" spans="1:7" x14ac:dyDescent="0.25">
      <c r="A242" s="9"/>
      <c r="B242" s="9"/>
      <c r="C242" s="10"/>
      <c r="D242" s="10"/>
      <c r="E242" s="12"/>
      <c r="F242" s="8"/>
      <c r="G242" s="8"/>
    </row>
    <row r="243" spans="1:7" x14ac:dyDescent="0.25">
      <c r="A243" s="9"/>
      <c r="B243" s="9"/>
      <c r="C243" s="10"/>
      <c r="D243" s="10"/>
      <c r="E243" s="12"/>
      <c r="F243" s="8"/>
      <c r="G243" s="8"/>
    </row>
    <row r="244" spans="1:7" x14ac:dyDescent="0.25">
      <c r="A244" s="9"/>
      <c r="B244" s="9"/>
      <c r="C244" s="10"/>
      <c r="D244" s="10"/>
      <c r="E244" s="12"/>
      <c r="F244" s="8"/>
      <c r="G244" s="8"/>
    </row>
    <row r="245" spans="1:7" x14ac:dyDescent="0.25">
      <c r="A245" s="9"/>
      <c r="B245" s="9"/>
      <c r="C245" s="10"/>
      <c r="D245" s="10"/>
      <c r="E245" s="12"/>
      <c r="F245" s="8"/>
      <c r="G245" s="8"/>
    </row>
    <row r="246" spans="1:7" x14ac:dyDescent="0.25">
      <c r="A246" s="9"/>
      <c r="B246" s="9"/>
      <c r="C246" s="10"/>
      <c r="D246" s="10"/>
      <c r="E246" s="12"/>
      <c r="F246" s="8"/>
      <c r="G246" s="8"/>
    </row>
    <row r="247" spans="1:7" x14ac:dyDescent="0.25">
      <c r="A247" s="9"/>
      <c r="B247" s="9"/>
      <c r="C247" s="10"/>
      <c r="D247" s="10"/>
      <c r="E247" s="12"/>
      <c r="F247" s="8"/>
      <c r="G247" s="8"/>
    </row>
    <row r="248" spans="1:7" x14ac:dyDescent="0.25">
      <c r="A248" s="9"/>
      <c r="B248" s="9"/>
      <c r="C248" s="10"/>
      <c r="D248" s="10"/>
      <c r="E248" s="12"/>
      <c r="F248" s="8"/>
      <c r="G248" s="8"/>
    </row>
    <row r="249" spans="1:7" x14ac:dyDescent="0.25">
      <c r="A249" s="9"/>
      <c r="B249" s="9"/>
      <c r="C249" s="10"/>
      <c r="D249" s="10"/>
      <c r="E249" s="12"/>
      <c r="F249" s="8"/>
      <c r="G249" s="8"/>
    </row>
    <row r="250" spans="1:7" x14ac:dyDescent="0.25">
      <c r="A250" s="9"/>
      <c r="B250" s="9"/>
      <c r="C250" s="10"/>
      <c r="D250" s="10"/>
      <c r="E250" s="12"/>
      <c r="F250" s="8"/>
      <c r="G250" s="8"/>
    </row>
    <row r="251" spans="1:7" x14ac:dyDescent="0.25">
      <c r="A251" s="9"/>
      <c r="B251" s="9"/>
      <c r="C251" s="10"/>
      <c r="D251" s="10"/>
      <c r="E251" s="12"/>
      <c r="F251" s="8"/>
      <c r="G251" s="8"/>
    </row>
    <row r="252" spans="1:7" x14ac:dyDescent="0.25">
      <c r="A252" s="9"/>
      <c r="B252" s="9"/>
      <c r="C252" s="10"/>
      <c r="D252" s="10"/>
      <c r="E252" s="12"/>
      <c r="F252" s="8"/>
      <c r="G252" s="8"/>
    </row>
    <row r="253" spans="1:7" x14ac:dyDescent="0.25">
      <c r="A253" s="9"/>
      <c r="B253" s="9"/>
      <c r="C253" s="10"/>
      <c r="D253" s="10"/>
      <c r="E253" s="12"/>
      <c r="F253" s="8"/>
      <c r="G253" s="8"/>
    </row>
    <row r="254" spans="1:7" x14ac:dyDescent="0.25">
      <c r="A254" s="9"/>
      <c r="B254" s="9"/>
      <c r="C254" s="10"/>
      <c r="D254" s="10"/>
      <c r="E254" s="12"/>
      <c r="F254" s="8"/>
      <c r="G254" s="8"/>
    </row>
    <row r="255" spans="1:7" x14ac:dyDescent="0.25">
      <c r="A255" s="9"/>
      <c r="B255" s="9"/>
      <c r="C255" s="10"/>
      <c r="D255" s="10"/>
      <c r="E255" s="12"/>
      <c r="F255" s="8"/>
      <c r="G255" s="8"/>
    </row>
    <row r="256" spans="1:7" x14ac:dyDescent="0.25">
      <c r="A256" s="9"/>
      <c r="B256" s="9"/>
      <c r="C256" s="10"/>
      <c r="D256" s="10"/>
      <c r="E256" s="12"/>
      <c r="F256" s="8"/>
      <c r="G256" s="8"/>
    </row>
    <row r="257" spans="1:7" x14ac:dyDescent="0.25">
      <c r="A257" s="9"/>
      <c r="B257" s="9"/>
      <c r="C257" s="10"/>
      <c r="D257" s="10"/>
      <c r="E257" s="12"/>
      <c r="F257" s="8"/>
      <c r="G257" s="8"/>
    </row>
    <row r="258" spans="1:7" x14ac:dyDescent="0.25">
      <c r="A258" s="9"/>
      <c r="B258" s="9"/>
      <c r="C258" s="10"/>
      <c r="D258" s="10"/>
      <c r="E258" s="12"/>
      <c r="F258" s="8"/>
      <c r="G258" s="8"/>
    </row>
    <row r="259" spans="1:7" x14ac:dyDescent="0.25">
      <c r="A259" s="9"/>
      <c r="B259" s="9"/>
      <c r="C259" s="10"/>
      <c r="D259" s="10"/>
      <c r="E259" s="12"/>
      <c r="F259" s="8"/>
      <c r="G259" s="8"/>
    </row>
    <row r="260" spans="1:7" x14ac:dyDescent="0.25">
      <c r="A260" s="9"/>
      <c r="B260" s="9"/>
      <c r="C260" s="10"/>
      <c r="D260" s="10"/>
      <c r="E260" s="12"/>
      <c r="F260" s="8"/>
      <c r="G260" s="8"/>
    </row>
    <row r="261" spans="1:7" x14ac:dyDescent="0.25">
      <c r="A261" s="9"/>
      <c r="B261" s="9"/>
      <c r="C261" s="10"/>
      <c r="D261" s="10"/>
      <c r="E261" s="12"/>
      <c r="F261" s="8"/>
      <c r="G261" s="8"/>
    </row>
    <row r="262" spans="1:7" x14ac:dyDescent="0.25">
      <c r="A262" s="9"/>
      <c r="B262" s="9"/>
      <c r="C262" s="10"/>
      <c r="D262" s="10"/>
      <c r="E262" s="12"/>
      <c r="F262" s="8"/>
      <c r="G262" s="8"/>
    </row>
    <row r="263" spans="1:7" x14ac:dyDescent="0.25">
      <c r="A263" s="9"/>
      <c r="B263" s="9"/>
      <c r="C263" s="10"/>
      <c r="D263" s="10"/>
      <c r="E263" s="12"/>
      <c r="F263" s="8"/>
      <c r="G263" s="8"/>
    </row>
    <row r="264" spans="1:7" x14ac:dyDescent="0.25">
      <c r="A264" s="9"/>
      <c r="B264" s="9"/>
      <c r="C264" s="10"/>
      <c r="D264" s="10"/>
      <c r="E264" s="12"/>
      <c r="F264" s="8"/>
      <c r="G264" s="8"/>
    </row>
    <row r="265" spans="1:7" x14ac:dyDescent="0.25">
      <c r="A265" s="9"/>
      <c r="B265" s="9"/>
      <c r="C265" s="10"/>
      <c r="D265" s="10"/>
      <c r="E265" s="12"/>
      <c r="F265" s="8"/>
      <c r="G265" s="8"/>
    </row>
    <row r="266" spans="1:7" x14ac:dyDescent="0.25">
      <c r="A266" s="9"/>
      <c r="B266" s="9"/>
      <c r="C266" s="10"/>
      <c r="D266" s="10"/>
      <c r="E266" s="12"/>
      <c r="F266" s="8"/>
      <c r="G266" s="8"/>
    </row>
    <row r="267" spans="1:7" x14ac:dyDescent="0.25">
      <c r="A267" s="9"/>
      <c r="B267" s="9"/>
      <c r="C267" s="10"/>
      <c r="D267" s="10"/>
      <c r="E267" s="12"/>
      <c r="F267" s="8"/>
      <c r="G267" s="8"/>
    </row>
    <row r="268" spans="1:7" x14ac:dyDescent="0.25">
      <c r="A268" s="9"/>
      <c r="B268" s="9"/>
      <c r="C268" s="10"/>
      <c r="D268" s="10"/>
      <c r="E268" s="12"/>
      <c r="F268" s="8"/>
      <c r="G268" s="8"/>
    </row>
    <row r="269" spans="1:7" x14ac:dyDescent="0.25">
      <c r="A269" s="9"/>
      <c r="B269" s="9"/>
      <c r="C269" s="10"/>
      <c r="D269" s="10"/>
      <c r="E269" s="12"/>
      <c r="F269" s="8"/>
      <c r="G269" s="8"/>
    </row>
    <row r="270" spans="1:7" x14ac:dyDescent="0.25">
      <c r="A270" s="9"/>
      <c r="B270" s="9"/>
      <c r="C270" s="10"/>
      <c r="D270" s="10"/>
      <c r="E270" s="12"/>
      <c r="F270" s="8"/>
      <c r="G270" s="8"/>
    </row>
    <row r="271" spans="1:7" x14ac:dyDescent="0.25">
      <c r="A271" s="9"/>
      <c r="B271" s="9"/>
      <c r="C271" s="10"/>
      <c r="D271" s="10"/>
      <c r="E271" s="12"/>
      <c r="F271" s="8"/>
      <c r="G271" s="8"/>
    </row>
    <row r="272" spans="1:7" x14ac:dyDescent="0.25">
      <c r="A272" s="9"/>
      <c r="B272" s="9"/>
      <c r="C272" s="10"/>
      <c r="D272" s="10"/>
      <c r="E272" s="12"/>
      <c r="F272" s="8"/>
      <c r="G272" s="8"/>
    </row>
    <row r="273" spans="1:7" x14ac:dyDescent="0.25">
      <c r="A273" s="9"/>
      <c r="B273" s="9"/>
      <c r="C273" s="10"/>
      <c r="D273" s="10"/>
      <c r="E273" s="12"/>
      <c r="F273" s="8"/>
      <c r="G273" s="8"/>
    </row>
    <row r="274" spans="1:7" x14ac:dyDescent="0.25">
      <c r="A274" s="9"/>
      <c r="B274" s="9"/>
      <c r="C274" s="10"/>
      <c r="D274" s="10"/>
      <c r="E274" s="12"/>
      <c r="F274" s="8"/>
      <c r="G274" s="8"/>
    </row>
    <row r="275" spans="1:7" x14ac:dyDescent="0.25">
      <c r="A275" s="9"/>
      <c r="B275" s="9"/>
      <c r="C275" s="10"/>
      <c r="D275" s="10"/>
      <c r="E275" s="12"/>
      <c r="F275" s="8"/>
      <c r="G275" s="8"/>
    </row>
    <row r="276" spans="1:7" x14ac:dyDescent="0.25">
      <c r="A276" s="9"/>
      <c r="B276" s="9"/>
      <c r="C276" s="10"/>
      <c r="D276" s="10"/>
      <c r="E276" s="12"/>
      <c r="F276" s="8"/>
      <c r="G276" s="8"/>
    </row>
    <row r="277" spans="1:7" x14ac:dyDescent="0.25">
      <c r="A277" s="9"/>
      <c r="B277" s="9"/>
      <c r="C277" s="10"/>
      <c r="D277" s="10"/>
      <c r="E277" s="12"/>
      <c r="F277" s="8"/>
      <c r="G277" s="8"/>
    </row>
    <row r="278" spans="1:7" x14ac:dyDescent="0.25">
      <c r="A278" s="9"/>
      <c r="B278" s="9"/>
      <c r="C278" s="10"/>
      <c r="D278" s="10"/>
      <c r="E278" s="12"/>
      <c r="F278" s="8"/>
      <c r="G278" s="8"/>
    </row>
    <row r="279" spans="1:7" x14ac:dyDescent="0.25">
      <c r="A279" s="9"/>
      <c r="B279" s="9"/>
      <c r="C279" s="10"/>
      <c r="D279" s="10"/>
      <c r="E279" s="12"/>
      <c r="F279" s="8"/>
      <c r="G279" s="8"/>
    </row>
    <row r="280" spans="1:7" x14ac:dyDescent="0.25">
      <c r="A280" s="9"/>
      <c r="B280" s="9"/>
      <c r="C280" s="10"/>
      <c r="D280" s="10"/>
      <c r="E280" s="12"/>
      <c r="F280" s="8"/>
      <c r="G280" s="8"/>
    </row>
    <row r="281" spans="1:7" x14ac:dyDescent="0.25">
      <c r="A281" s="9"/>
      <c r="B281" s="9"/>
      <c r="C281" s="10"/>
      <c r="D281" s="10"/>
      <c r="E281" s="12"/>
      <c r="F281" s="8"/>
      <c r="G281" s="8"/>
    </row>
    <row r="282" spans="1:7" x14ac:dyDescent="0.25">
      <c r="A282" s="9"/>
      <c r="B282" s="9"/>
      <c r="C282" s="10"/>
      <c r="D282" s="10"/>
      <c r="E282" s="12"/>
      <c r="F282" s="8"/>
      <c r="G282" s="8"/>
    </row>
    <row r="283" spans="1:7" x14ac:dyDescent="0.25">
      <c r="A283" s="9"/>
      <c r="B283" s="9"/>
      <c r="C283" s="10"/>
      <c r="D283" s="10"/>
      <c r="E283" s="12"/>
      <c r="F283" s="8"/>
      <c r="G283" s="8"/>
    </row>
    <row r="284" spans="1:7" x14ac:dyDescent="0.25">
      <c r="A284" s="9"/>
      <c r="B284" s="9"/>
      <c r="C284" s="10"/>
      <c r="D284" s="10"/>
      <c r="E284" s="12"/>
      <c r="F284" s="8"/>
      <c r="G284" s="8"/>
    </row>
    <row r="285" spans="1:7" x14ac:dyDescent="0.25">
      <c r="A285" s="9"/>
      <c r="B285" s="9"/>
      <c r="C285" s="10"/>
      <c r="D285" s="10"/>
      <c r="E285" s="12"/>
      <c r="F285" s="8"/>
      <c r="G285" s="8"/>
    </row>
    <row r="286" spans="1:7" x14ac:dyDescent="0.25">
      <c r="A286" s="9"/>
      <c r="B286" s="9"/>
      <c r="C286" s="10"/>
      <c r="D286" s="10"/>
      <c r="E286" s="12"/>
      <c r="F286" s="8"/>
      <c r="G286" s="8"/>
    </row>
    <row r="287" spans="1:7" x14ac:dyDescent="0.25">
      <c r="A287" s="9"/>
      <c r="B287" s="9"/>
      <c r="C287" s="10"/>
      <c r="D287" s="10"/>
      <c r="E287" s="12"/>
      <c r="F287" s="8"/>
      <c r="G287" s="8"/>
    </row>
    <row r="288" spans="1:7" x14ac:dyDescent="0.25">
      <c r="A288" s="9"/>
      <c r="B288" s="9"/>
      <c r="C288" s="10"/>
      <c r="D288" s="10"/>
      <c r="E288" s="12"/>
      <c r="F288" s="8"/>
      <c r="G288" s="8"/>
    </row>
    <row r="289" spans="1:7" x14ac:dyDescent="0.25">
      <c r="A289" s="9"/>
      <c r="B289" s="9"/>
      <c r="C289" s="10"/>
      <c r="D289" s="10"/>
      <c r="E289" s="12"/>
      <c r="F289" s="8"/>
      <c r="G289" s="8"/>
    </row>
    <row r="290" spans="1:7" x14ac:dyDescent="0.25">
      <c r="A290" s="9"/>
      <c r="B290" s="9"/>
      <c r="C290" s="10"/>
      <c r="D290" s="10"/>
      <c r="E290" s="12"/>
      <c r="F290" s="8"/>
      <c r="G290" s="8"/>
    </row>
    <row r="291" spans="1:7" x14ac:dyDescent="0.25">
      <c r="A291" s="9"/>
      <c r="B291" s="9"/>
      <c r="C291" s="10"/>
      <c r="D291" s="10"/>
      <c r="E291" s="12"/>
      <c r="F291" s="8"/>
      <c r="G291" s="8"/>
    </row>
    <row r="292" spans="1:7" x14ac:dyDescent="0.25">
      <c r="A292" s="9"/>
      <c r="B292" s="9"/>
      <c r="C292" s="10"/>
      <c r="D292" s="10"/>
      <c r="E292" s="12"/>
      <c r="F292" s="8"/>
      <c r="G292" s="8"/>
    </row>
    <row r="293" spans="1:7" x14ac:dyDescent="0.25">
      <c r="A293" s="9"/>
      <c r="B293" s="9"/>
      <c r="C293" s="10"/>
      <c r="D293" s="10"/>
      <c r="E293" s="12"/>
      <c r="F293" s="8"/>
      <c r="G293" s="8"/>
    </row>
    <row r="294" spans="1:7" x14ac:dyDescent="0.25">
      <c r="A294" s="9"/>
      <c r="B294" s="9"/>
      <c r="C294" s="10"/>
      <c r="D294" s="10"/>
      <c r="E294" s="12"/>
      <c r="F294" s="8"/>
      <c r="G294" s="8"/>
    </row>
    <row r="295" spans="1:7" x14ac:dyDescent="0.25">
      <c r="A295" s="9"/>
      <c r="B295" s="9"/>
      <c r="C295" s="10"/>
      <c r="D295" s="10"/>
      <c r="E295" s="12"/>
      <c r="F295" s="8"/>
      <c r="G295" s="8"/>
    </row>
    <row r="296" spans="1:7" x14ac:dyDescent="0.25">
      <c r="A296" s="9"/>
      <c r="B296" s="9"/>
      <c r="C296" s="10"/>
      <c r="D296" s="10"/>
      <c r="E296" s="12"/>
      <c r="F296" s="8"/>
      <c r="G296" s="8"/>
    </row>
    <row r="297" spans="1:7" x14ac:dyDescent="0.25">
      <c r="A297" s="9"/>
      <c r="B297" s="9"/>
      <c r="C297" s="10"/>
      <c r="D297" s="10"/>
      <c r="E297" s="12"/>
      <c r="F297" s="8"/>
      <c r="G297" s="8"/>
    </row>
    <row r="298" spans="1:7" x14ac:dyDescent="0.25">
      <c r="A298" s="9"/>
      <c r="B298" s="9"/>
      <c r="C298" s="10"/>
      <c r="D298" s="10"/>
      <c r="E298" s="12"/>
      <c r="F298" s="8"/>
      <c r="G298" s="8"/>
    </row>
    <row r="299" spans="1:7" x14ac:dyDescent="0.25">
      <c r="A299" s="9"/>
      <c r="B299" s="9"/>
      <c r="C299" s="10"/>
      <c r="D299" s="10"/>
      <c r="E299" s="12"/>
      <c r="F299" s="8"/>
      <c r="G299" s="8"/>
    </row>
    <row r="300" spans="1:7" x14ac:dyDescent="0.25">
      <c r="A300" s="9"/>
      <c r="B300" s="9"/>
      <c r="C300" s="10"/>
      <c r="D300" s="10"/>
      <c r="E300" s="12"/>
      <c r="F300" s="8"/>
      <c r="G300" s="8"/>
    </row>
    <row r="301" spans="1:7" x14ac:dyDescent="0.25">
      <c r="A301" s="9"/>
      <c r="B301" s="9"/>
      <c r="C301" s="10"/>
      <c r="D301" s="10"/>
      <c r="E301" s="12"/>
      <c r="F301" s="8"/>
      <c r="G301" s="8"/>
    </row>
    <row r="302" spans="1:7" x14ac:dyDescent="0.25">
      <c r="A302" s="9"/>
      <c r="B302" s="9"/>
      <c r="C302" s="10"/>
      <c r="D302" s="10"/>
      <c r="E302" s="12"/>
      <c r="F302" s="8"/>
      <c r="G302" s="8"/>
    </row>
    <row r="303" spans="1:7" x14ac:dyDescent="0.25">
      <c r="A303" s="9"/>
      <c r="B303" s="9"/>
      <c r="C303" s="10"/>
      <c r="D303" s="10"/>
      <c r="E303" s="12"/>
      <c r="F303" s="8"/>
      <c r="G303" s="8"/>
    </row>
    <row r="304" spans="1:7" x14ac:dyDescent="0.25">
      <c r="A304" s="9"/>
      <c r="B304" s="9"/>
      <c r="C304" s="10"/>
      <c r="D304" s="10"/>
      <c r="E304" s="12"/>
      <c r="F304" s="8"/>
      <c r="G304" s="8"/>
    </row>
    <row r="305" spans="1:7" x14ac:dyDescent="0.25">
      <c r="A305" s="9"/>
      <c r="B305" s="9"/>
      <c r="C305" s="10"/>
      <c r="D305" s="10"/>
      <c r="E305" s="12"/>
      <c r="F305" s="8"/>
      <c r="G305" s="8"/>
    </row>
    <row r="306" spans="1:7" x14ac:dyDescent="0.25">
      <c r="A306" s="9"/>
      <c r="B306" s="9"/>
      <c r="C306" s="10"/>
      <c r="D306" s="10"/>
      <c r="E306" s="12"/>
      <c r="F306" s="8"/>
      <c r="G306" s="8"/>
    </row>
    <row r="307" spans="1:7" x14ac:dyDescent="0.25">
      <c r="A307" s="9"/>
      <c r="B307" s="9"/>
      <c r="C307" s="10"/>
      <c r="D307" s="10"/>
      <c r="E307" s="12"/>
      <c r="F307" s="8"/>
      <c r="G307" s="8"/>
    </row>
    <row r="308" spans="1:7" x14ac:dyDescent="0.25">
      <c r="A308" s="9"/>
      <c r="B308" s="9"/>
      <c r="C308" s="10"/>
      <c r="D308" s="10"/>
      <c r="E308" s="12"/>
      <c r="F308" s="8"/>
      <c r="G308" s="8"/>
    </row>
    <row r="309" spans="1:7" x14ac:dyDescent="0.25">
      <c r="A309" s="9"/>
      <c r="B309" s="9"/>
      <c r="C309" s="10"/>
      <c r="D309" s="10"/>
      <c r="E309" s="12"/>
      <c r="F309" s="8"/>
      <c r="G309" s="8"/>
    </row>
    <row r="310" spans="1:7" x14ac:dyDescent="0.25">
      <c r="A310" s="9"/>
      <c r="B310" s="9"/>
      <c r="C310" s="10"/>
      <c r="D310" s="10"/>
      <c r="E310" s="12"/>
      <c r="F310" s="8"/>
      <c r="G310" s="8"/>
    </row>
    <row r="311" spans="1:7" x14ac:dyDescent="0.25">
      <c r="A311" s="9"/>
      <c r="B311" s="9"/>
      <c r="C311" s="10"/>
      <c r="D311" s="10"/>
      <c r="E311" s="12"/>
      <c r="F311" s="8"/>
      <c r="G311" s="8"/>
    </row>
    <row r="312" spans="1:7" x14ac:dyDescent="0.25">
      <c r="A312" s="9"/>
      <c r="B312" s="9"/>
      <c r="C312" s="10"/>
      <c r="D312" s="10"/>
      <c r="E312" s="12"/>
      <c r="F312" s="8"/>
      <c r="G312" s="8"/>
    </row>
    <row r="313" spans="1:7" x14ac:dyDescent="0.25">
      <c r="A313" s="9"/>
      <c r="B313" s="9"/>
      <c r="C313" s="10"/>
      <c r="D313" s="10"/>
      <c r="E313" s="12"/>
      <c r="F313" s="8"/>
      <c r="G313" s="8"/>
    </row>
    <row r="314" spans="1:7" x14ac:dyDescent="0.25">
      <c r="A314" s="9"/>
      <c r="B314" s="9"/>
      <c r="C314" s="10"/>
      <c r="D314" s="10"/>
      <c r="E314" s="12"/>
      <c r="F314" s="8"/>
      <c r="G314" s="8"/>
    </row>
    <row r="315" spans="1:7" x14ac:dyDescent="0.25">
      <c r="A315" s="9"/>
      <c r="B315" s="9"/>
      <c r="C315" s="10"/>
      <c r="D315" s="10"/>
      <c r="E315" s="12"/>
      <c r="F315" s="8"/>
      <c r="G315" s="8"/>
    </row>
    <row r="316" spans="1:7" x14ac:dyDescent="0.25">
      <c r="A316" s="9"/>
      <c r="B316" s="9"/>
      <c r="C316" s="10"/>
      <c r="D316" s="10"/>
      <c r="E316" s="12"/>
      <c r="F316" s="8"/>
      <c r="G316" s="8"/>
    </row>
    <row r="317" spans="1:7" x14ac:dyDescent="0.25">
      <c r="A317" s="9"/>
      <c r="B317" s="9"/>
      <c r="C317" s="10"/>
      <c r="D317" s="10"/>
      <c r="E317" s="12"/>
      <c r="F317" s="8"/>
      <c r="G317" s="8"/>
    </row>
    <row r="318" spans="1:7" x14ac:dyDescent="0.25">
      <c r="A318" s="9"/>
      <c r="B318" s="9"/>
      <c r="C318" s="10"/>
      <c r="D318" s="10"/>
      <c r="E318" s="12"/>
      <c r="F318" s="8"/>
      <c r="G318" s="8"/>
    </row>
    <row r="319" spans="1:7" x14ac:dyDescent="0.25">
      <c r="A319" s="9"/>
      <c r="B319" s="9"/>
      <c r="C319" s="10"/>
      <c r="D319" s="10"/>
      <c r="E319" s="12"/>
      <c r="F319" s="8"/>
      <c r="G319" s="8"/>
    </row>
    <row r="320" spans="1:7" x14ac:dyDescent="0.25">
      <c r="A320" s="9"/>
      <c r="B320" s="9"/>
      <c r="C320" s="10"/>
      <c r="D320" s="10"/>
      <c r="E320" s="12"/>
      <c r="F320" s="8"/>
      <c r="G320" s="8"/>
    </row>
    <row r="321" spans="1:7" x14ac:dyDescent="0.25">
      <c r="A321" s="9"/>
      <c r="B321" s="9"/>
      <c r="C321" s="10"/>
      <c r="D321" s="10"/>
      <c r="E321" s="12"/>
      <c r="F321" s="8"/>
      <c r="G321" s="8"/>
    </row>
    <row r="322" spans="1:7" x14ac:dyDescent="0.25">
      <c r="A322" s="9"/>
      <c r="B322" s="9"/>
      <c r="C322" s="10"/>
      <c r="D322" s="10"/>
      <c r="E322" s="12"/>
      <c r="F322" s="8"/>
      <c r="G322" s="8"/>
    </row>
    <row r="323" spans="1:7" x14ac:dyDescent="0.25">
      <c r="A323" s="9"/>
      <c r="B323" s="9"/>
      <c r="C323" s="10"/>
      <c r="D323" s="10"/>
      <c r="E323" s="12"/>
      <c r="F323" s="8"/>
      <c r="G323" s="8"/>
    </row>
    <row r="324" spans="1:7" x14ac:dyDescent="0.25">
      <c r="A324" s="9"/>
      <c r="B324" s="9"/>
      <c r="C324" s="10"/>
      <c r="D324" s="10"/>
      <c r="E324" s="12"/>
      <c r="F324" s="8"/>
      <c r="G324" s="8"/>
    </row>
    <row r="325" spans="1:7" x14ac:dyDescent="0.25">
      <c r="A325" s="9"/>
      <c r="B325" s="9"/>
      <c r="C325" s="10"/>
      <c r="D325" s="10"/>
      <c r="E325" s="12"/>
      <c r="F325" s="8"/>
      <c r="G325" s="8"/>
    </row>
    <row r="326" spans="1:7" x14ac:dyDescent="0.25">
      <c r="A326" s="9"/>
      <c r="B326" s="9"/>
      <c r="C326" s="10"/>
      <c r="D326" s="10"/>
      <c r="E326" s="12"/>
      <c r="F326" s="8"/>
      <c r="G326" s="8"/>
    </row>
    <row r="327" spans="1:7" x14ac:dyDescent="0.25">
      <c r="A327" s="9"/>
      <c r="B327" s="9"/>
      <c r="C327" s="10"/>
      <c r="D327" s="10"/>
      <c r="E327" s="12"/>
      <c r="F327" s="8"/>
      <c r="G327" s="8"/>
    </row>
    <row r="328" spans="1:7" x14ac:dyDescent="0.25">
      <c r="A328" s="9"/>
      <c r="B328" s="9"/>
      <c r="C328" s="10"/>
      <c r="D328" s="10"/>
      <c r="E328" s="12"/>
      <c r="F328" s="8"/>
      <c r="G328" s="8"/>
    </row>
    <row r="329" spans="1:7" x14ac:dyDescent="0.25">
      <c r="A329" s="9"/>
      <c r="B329" s="9"/>
      <c r="C329" s="10"/>
      <c r="D329" s="10"/>
      <c r="E329" s="12"/>
      <c r="F329" s="8"/>
      <c r="G329" s="8"/>
    </row>
    <row r="330" spans="1:7" x14ac:dyDescent="0.25">
      <c r="A330" s="9"/>
      <c r="B330" s="9"/>
      <c r="C330" s="10"/>
      <c r="D330" s="10"/>
      <c r="E330" s="12"/>
      <c r="F330" s="8"/>
      <c r="G330" s="8"/>
    </row>
    <row r="331" spans="1:7" x14ac:dyDescent="0.25">
      <c r="A331" s="9"/>
      <c r="B331" s="9"/>
      <c r="C331" s="10"/>
      <c r="D331" s="10"/>
      <c r="E331" s="12"/>
      <c r="F331" s="8"/>
      <c r="G331" s="8"/>
    </row>
    <row r="332" spans="1:7" x14ac:dyDescent="0.25">
      <c r="A332" s="9"/>
      <c r="B332" s="9"/>
      <c r="C332" s="10"/>
      <c r="D332" s="10"/>
      <c r="E332" s="12"/>
      <c r="F332" s="8"/>
      <c r="G332" s="8"/>
    </row>
    <row r="333" spans="1:7" x14ac:dyDescent="0.25">
      <c r="A333" s="9"/>
      <c r="B333" s="9"/>
      <c r="C333" s="10"/>
      <c r="D333" s="10"/>
      <c r="E333" s="12"/>
      <c r="F333" s="8"/>
      <c r="G333" s="8"/>
    </row>
    <row r="334" spans="1:7" x14ac:dyDescent="0.25">
      <c r="A334" s="9"/>
      <c r="B334" s="9"/>
      <c r="C334" s="10"/>
      <c r="D334" s="10"/>
      <c r="E334" s="12"/>
      <c r="F334" s="8"/>
      <c r="G334" s="8"/>
    </row>
    <row r="335" spans="1:7" x14ac:dyDescent="0.25">
      <c r="A335" s="9"/>
      <c r="B335" s="9"/>
      <c r="C335" s="10"/>
      <c r="D335" s="10"/>
      <c r="E335" s="12"/>
      <c r="F335" s="8"/>
      <c r="G335" s="8"/>
    </row>
    <row r="336" spans="1:7" x14ac:dyDescent="0.25">
      <c r="A336" s="9"/>
      <c r="B336" s="9"/>
      <c r="C336" s="10"/>
      <c r="D336" s="10"/>
      <c r="E336" s="12"/>
      <c r="F336" s="8"/>
      <c r="G336" s="8"/>
    </row>
    <row r="337" spans="1:7" x14ac:dyDescent="0.25">
      <c r="A337" s="9"/>
      <c r="B337" s="9"/>
      <c r="C337" s="10"/>
      <c r="D337" s="10"/>
      <c r="E337" s="12"/>
      <c r="F337" s="8"/>
      <c r="G337" s="8"/>
    </row>
    <row r="338" spans="1:7" x14ac:dyDescent="0.25">
      <c r="A338" s="9"/>
      <c r="B338" s="9"/>
      <c r="C338" s="10"/>
      <c r="D338" s="10"/>
      <c r="E338" s="12"/>
      <c r="F338" s="8"/>
      <c r="G338" s="8"/>
    </row>
    <row r="339" spans="1:7" x14ac:dyDescent="0.25">
      <c r="A339" s="9"/>
      <c r="B339" s="9"/>
      <c r="C339" s="10"/>
      <c r="D339" s="10"/>
      <c r="E339" s="12"/>
      <c r="F339" s="8"/>
      <c r="G339" s="8"/>
    </row>
    <row r="340" spans="1:7" x14ac:dyDescent="0.25">
      <c r="A340" s="9"/>
      <c r="B340" s="9"/>
      <c r="C340" s="10"/>
      <c r="D340" s="10"/>
      <c r="E340" s="12"/>
      <c r="F340" s="8"/>
      <c r="G340" s="8"/>
    </row>
    <row r="341" spans="1:7" x14ac:dyDescent="0.25">
      <c r="A341" s="9"/>
      <c r="B341" s="9"/>
      <c r="C341" s="10"/>
      <c r="D341" s="10"/>
      <c r="E341" s="12"/>
      <c r="F341" s="8"/>
      <c r="G341" s="8"/>
    </row>
    <row r="342" spans="1:7" x14ac:dyDescent="0.25">
      <c r="A342" s="9"/>
      <c r="B342" s="9"/>
      <c r="C342" s="10"/>
      <c r="D342" s="10"/>
      <c r="E342" s="12"/>
      <c r="F342" s="8"/>
      <c r="G342" s="8"/>
    </row>
    <row r="343" spans="1:7" x14ac:dyDescent="0.25">
      <c r="A343" s="9"/>
      <c r="B343" s="9"/>
      <c r="C343" s="10"/>
      <c r="D343" s="10"/>
      <c r="E343" s="12"/>
      <c r="F343" s="8"/>
      <c r="G343" s="8"/>
    </row>
    <row r="344" spans="1:7" x14ac:dyDescent="0.25">
      <c r="A344" s="9"/>
      <c r="B344" s="9"/>
      <c r="C344" s="10"/>
      <c r="D344" s="10"/>
      <c r="E344" s="12"/>
      <c r="F344" s="8"/>
      <c r="G344" s="8"/>
    </row>
    <row r="345" spans="1:7" x14ac:dyDescent="0.25">
      <c r="A345" s="9"/>
      <c r="B345" s="9"/>
      <c r="C345" s="10"/>
      <c r="D345" s="10"/>
      <c r="E345" s="12"/>
      <c r="F345" s="8"/>
      <c r="G345" s="8"/>
    </row>
    <row r="346" spans="1:7" x14ac:dyDescent="0.25">
      <c r="A346" s="9"/>
      <c r="B346" s="9"/>
      <c r="C346" s="10"/>
      <c r="D346" s="10"/>
      <c r="E346" s="12"/>
      <c r="F346" s="8"/>
      <c r="G346" s="8"/>
    </row>
    <row r="347" spans="1:7" x14ac:dyDescent="0.25">
      <c r="A347" s="9"/>
      <c r="B347" s="9"/>
      <c r="C347" s="10"/>
      <c r="D347" s="10"/>
      <c r="E347" s="12"/>
      <c r="F347" s="8"/>
      <c r="G347" s="8"/>
    </row>
    <row r="348" spans="1:7" x14ac:dyDescent="0.25">
      <c r="A348" s="9"/>
      <c r="B348" s="9"/>
      <c r="C348" s="10"/>
      <c r="D348" s="10"/>
      <c r="E348" s="12"/>
      <c r="F348" s="8"/>
      <c r="G348" s="8"/>
    </row>
    <row r="349" spans="1:7" x14ac:dyDescent="0.25">
      <c r="A349" s="9"/>
      <c r="B349" s="9"/>
      <c r="C349" s="10"/>
      <c r="D349" s="10"/>
      <c r="E349" s="12"/>
      <c r="F349" s="8"/>
      <c r="G349" s="8"/>
    </row>
    <row r="350" spans="1:7" x14ac:dyDescent="0.25">
      <c r="A350" s="9"/>
      <c r="B350" s="9"/>
      <c r="C350" s="10"/>
      <c r="D350" s="10"/>
      <c r="E350" s="12"/>
      <c r="F350" s="8"/>
      <c r="G350" s="8"/>
    </row>
    <row r="351" spans="1:7" x14ac:dyDescent="0.25">
      <c r="A351" s="9"/>
      <c r="B351" s="9"/>
      <c r="C351" s="10"/>
      <c r="D351" s="10"/>
      <c r="E351" s="12"/>
      <c r="F351" s="8"/>
      <c r="G351" s="8"/>
    </row>
    <row r="352" spans="1:7" x14ac:dyDescent="0.25">
      <c r="A352" s="9"/>
      <c r="B352" s="9"/>
      <c r="C352" s="10"/>
      <c r="D352" s="10"/>
      <c r="E352" s="12"/>
      <c r="F352" s="8"/>
      <c r="G352" s="8"/>
    </row>
    <row r="353" spans="1:7" x14ac:dyDescent="0.25">
      <c r="A353" s="9"/>
      <c r="B353" s="9"/>
      <c r="C353" s="10"/>
      <c r="D353" s="10"/>
      <c r="E353" s="12"/>
      <c r="F353" s="8"/>
      <c r="G353" s="8"/>
    </row>
    <row r="354" spans="1:7" x14ac:dyDescent="0.25">
      <c r="A354" s="9"/>
      <c r="B354" s="9"/>
      <c r="C354" s="10"/>
      <c r="D354" s="10"/>
      <c r="E354" s="12"/>
      <c r="F354" s="8"/>
      <c r="G354" s="8"/>
    </row>
    <row r="355" spans="1:7" x14ac:dyDescent="0.25">
      <c r="A355" s="9"/>
      <c r="B355" s="9"/>
      <c r="C355" s="10"/>
      <c r="D355" s="10"/>
      <c r="E355" s="12"/>
      <c r="F355" s="8"/>
      <c r="G355" s="8"/>
    </row>
    <row r="356" spans="1:7" x14ac:dyDescent="0.25">
      <c r="A356" s="9"/>
      <c r="B356" s="9"/>
      <c r="C356" s="10"/>
      <c r="D356" s="10"/>
      <c r="E356" s="12"/>
      <c r="F356" s="8"/>
      <c r="G356" s="8"/>
    </row>
    <row r="357" spans="1:7" x14ac:dyDescent="0.25">
      <c r="A357" s="9"/>
      <c r="B357" s="9"/>
      <c r="C357" s="10"/>
      <c r="D357" s="10"/>
      <c r="E357" s="12"/>
      <c r="F357" s="8"/>
      <c r="G357" s="8"/>
    </row>
    <row r="358" spans="1:7" x14ac:dyDescent="0.25">
      <c r="A358" s="9"/>
      <c r="B358" s="9"/>
      <c r="C358" s="10"/>
      <c r="D358" s="10"/>
      <c r="E358" s="12"/>
      <c r="F358" s="8"/>
      <c r="G358" s="8"/>
    </row>
    <row r="359" spans="1:7" x14ac:dyDescent="0.25">
      <c r="A359" s="9"/>
      <c r="B359" s="9"/>
      <c r="C359" s="10"/>
      <c r="D359" s="10"/>
      <c r="E359" s="12"/>
      <c r="F359" s="8"/>
      <c r="G359" s="8"/>
    </row>
    <row r="360" spans="1:7" x14ac:dyDescent="0.25">
      <c r="A360" s="9"/>
      <c r="B360" s="9"/>
      <c r="C360" s="10"/>
      <c r="D360" s="10"/>
      <c r="E360" s="12"/>
      <c r="F360" s="8"/>
      <c r="G360" s="8"/>
    </row>
    <row r="361" spans="1:7" x14ac:dyDescent="0.25">
      <c r="A361" s="9"/>
      <c r="B361" s="9"/>
      <c r="C361" s="10"/>
      <c r="D361" s="10"/>
      <c r="E361" s="12"/>
      <c r="F361" s="8"/>
      <c r="G361" s="8"/>
    </row>
    <row r="362" spans="1:7" x14ac:dyDescent="0.25">
      <c r="A362" s="9"/>
      <c r="B362" s="9"/>
      <c r="C362" s="10"/>
      <c r="D362" s="10"/>
      <c r="E362" s="12"/>
      <c r="F362" s="8"/>
      <c r="G362" s="8"/>
    </row>
    <row r="363" spans="1:7" x14ac:dyDescent="0.25">
      <c r="A363" s="9"/>
      <c r="B363" s="9"/>
      <c r="C363" s="10"/>
      <c r="D363" s="10"/>
      <c r="E363" s="12"/>
      <c r="F363" s="8"/>
      <c r="G363" s="8"/>
    </row>
    <row r="364" spans="1:7" x14ac:dyDescent="0.25">
      <c r="A364" s="9"/>
      <c r="B364" s="9"/>
      <c r="C364" s="10"/>
      <c r="D364" s="10"/>
      <c r="E364" s="12"/>
      <c r="F364" s="8"/>
      <c r="G364" s="8"/>
    </row>
    <row r="365" spans="1:7" x14ac:dyDescent="0.25">
      <c r="A365" s="9"/>
      <c r="B365" s="9"/>
      <c r="C365" s="10"/>
      <c r="D365" s="10"/>
      <c r="E365" s="12"/>
      <c r="F365" s="8"/>
      <c r="G365" s="8"/>
    </row>
    <row r="366" spans="1:7" x14ac:dyDescent="0.25">
      <c r="A366" s="9"/>
      <c r="B366" s="9"/>
      <c r="C366" s="10"/>
      <c r="D366" s="10"/>
      <c r="E366" s="12"/>
      <c r="F366" s="8"/>
      <c r="G366" s="8"/>
    </row>
    <row r="367" spans="1:7" x14ac:dyDescent="0.25">
      <c r="A367" s="9"/>
      <c r="B367" s="9"/>
      <c r="C367" s="10"/>
      <c r="D367" s="10"/>
      <c r="E367" s="12"/>
      <c r="F367" s="8"/>
      <c r="G367" s="8"/>
    </row>
    <row r="368" spans="1:7" x14ac:dyDescent="0.25">
      <c r="A368" s="9"/>
      <c r="B368" s="9"/>
      <c r="C368" s="10"/>
      <c r="D368" s="10"/>
      <c r="E368" s="12"/>
      <c r="F368" s="8"/>
      <c r="G368" s="8"/>
    </row>
    <row r="369" spans="1:7" x14ac:dyDescent="0.25">
      <c r="A369" s="9"/>
      <c r="B369" s="9"/>
      <c r="C369" s="10"/>
      <c r="D369" s="10"/>
      <c r="E369" s="12"/>
      <c r="F369" s="8"/>
      <c r="G369" s="8"/>
    </row>
    <row r="370" spans="1:7" x14ac:dyDescent="0.25">
      <c r="A370" s="9"/>
      <c r="B370" s="9"/>
      <c r="C370" s="10"/>
      <c r="D370" s="10"/>
      <c r="E370" s="12"/>
      <c r="F370" s="8"/>
      <c r="G370" s="8"/>
    </row>
    <row r="371" spans="1:7" x14ac:dyDescent="0.25">
      <c r="A371" s="9"/>
      <c r="B371" s="9"/>
      <c r="C371" s="10"/>
      <c r="D371" s="10"/>
      <c r="E371" s="12"/>
      <c r="F371" s="8"/>
      <c r="G371" s="8"/>
    </row>
    <row r="372" spans="1:7" x14ac:dyDescent="0.25">
      <c r="A372" s="9"/>
      <c r="B372" s="9"/>
      <c r="C372" s="10"/>
      <c r="D372" s="10"/>
      <c r="E372" s="12"/>
      <c r="F372" s="8"/>
      <c r="G372" s="8"/>
    </row>
    <row r="373" spans="1:7" x14ac:dyDescent="0.25">
      <c r="A373" s="9"/>
      <c r="B373" s="9"/>
      <c r="C373" s="10"/>
      <c r="D373" s="10"/>
      <c r="E373" s="12"/>
      <c r="F373" s="8"/>
      <c r="G373" s="8"/>
    </row>
    <row r="374" spans="1:7" x14ac:dyDescent="0.25">
      <c r="A374" s="9"/>
      <c r="B374" s="9"/>
      <c r="C374" s="10"/>
      <c r="D374" s="10"/>
      <c r="E374" s="12"/>
      <c r="F374" s="8"/>
      <c r="G374" s="8"/>
    </row>
    <row r="375" spans="1:7" x14ac:dyDescent="0.25">
      <c r="A375" s="9"/>
      <c r="B375" s="9"/>
      <c r="C375" s="10"/>
      <c r="D375" s="10"/>
      <c r="E375" s="12"/>
      <c r="F375" s="8"/>
      <c r="G375" s="8"/>
    </row>
    <row r="376" spans="1:7" x14ac:dyDescent="0.25">
      <c r="A376" s="9"/>
      <c r="B376" s="9"/>
      <c r="C376" s="10"/>
      <c r="D376" s="10"/>
      <c r="E376" s="12"/>
      <c r="F376" s="8"/>
      <c r="G376" s="8"/>
    </row>
    <row r="377" spans="1:7" x14ac:dyDescent="0.25">
      <c r="A377" s="9"/>
      <c r="B377" s="9"/>
      <c r="C377" s="10"/>
      <c r="D377" s="10"/>
      <c r="E377" s="12"/>
      <c r="F377" s="8"/>
      <c r="G377" s="8"/>
    </row>
    <row r="378" spans="1:7" x14ac:dyDescent="0.25">
      <c r="A378" s="9"/>
      <c r="B378" s="9"/>
      <c r="C378" s="10"/>
      <c r="D378" s="10"/>
      <c r="E378" s="12"/>
      <c r="F378" s="8"/>
      <c r="G378" s="8"/>
    </row>
    <row r="379" spans="1:7" x14ac:dyDescent="0.25">
      <c r="A379" s="9"/>
      <c r="B379" s="9"/>
      <c r="C379" s="10"/>
      <c r="D379" s="10"/>
      <c r="E379" s="12"/>
      <c r="F379" s="8"/>
      <c r="G379" s="8"/>
    </row>
    <row r="380" spans="1:7" x14ac:dyDescent="0.25">
      <c r="A380" s="9"/>
      <c r="B380" s="9"/>
      <c r="C380" s="10"/>
      <c r="D380" s="10"/>
      <c r="E380" s="12"/>
      <c r="F380" s="8"/>
      <c r="G380" s="8"/>
    </row>
    <row r="381" spans="1:7" x14ac:dyDescent="0.25">
      <c r="A381" s="9"/>
      <c r="B381" s="9"/>
      <c r="C381" s="10"/>
      <c r="D381" s="10"/>
      <c r="E381" s="12"/>
      <c r="F381" s="8"/>
      <c r="G381" s="8"/>
    </row>
    <row r="382" spans="1:7" x14ac:dyDescent="0.25">
      <c r="A382" s="9"/>
      <c r="B382" s="9"/>
      <c r="C382" s="10"/>
      <c r="D382" s="10"/>
      <c r="E382" s="12"/>
      <c r="F382" s="8"/>
      <c r="G382" s="8"/>
    </row>
    <row r="383" spans="1:7" x14ac:dyDescent="0.25">
      <c r="A383" s="9"/>
      <c r="B383" s="9"/>
      <c r="C383" s="10"/>
      <c r="D383" s="10"/>
      <c r="E383" s="12"/>
      <c r="F383" s="8"/>
      <c r="G383" s="8"/>
    </row>
    <row r="384" spans="1:7" x14ac:dyDescent="0.25">
      <c r="A384" s="9"/>
      <c r="B384" s="9"/>
      <c r="C384" s="10"/>
      <c r="D384" s="10"/>
      <c r="E384" s="12"/>
      <c r="F384" s="8"/>
      <c r="G384" s="8"/>
    </row>
    <row r="385" spans="1:7" x14ac:dyDescent="0.25">
      <c r="A385" s="9"/>
      <c r="B385" s="9"/>
      <c r="C385" s="10"/>
      <c r="D385" s="10"/>
      <c r="E385" s="12"/>
      <c r="F385" s="8"/>
      <c r="G385" s="8"/>
    </row>
    <row r="386" spans="1:7" x14ac:dyDescent="0.25">
      <c r="A386" s="9"/>
      <c r="B386" s="9"/>
      <c r="C386" s="10"/>
      <c r="D386" s="10"/>
      <c r="E386" s="12"/>
      <c r="F386" s="8"/>
      <c r="G386" s="8"/>
    </row>
    <row r="387" spans="1:7" x14ac:dyDescent="0.25">
      <c r="A387" s="9"/>
      <c r="B387" s="9"/>
      <c r="C387" s="10"/>
      <c r="D387" s="10"/>
      <c r="E387" s="12"/>
      <c r="F387" s="8"/>
      <c r="G387" s="8"/>
    </row>
    <row r="388" spans="1:7" x14ac:dyDescent="0.25">
      <c r="A388" s="9"/>
      <c r="B388" s="9"/>
      <c r="C388" s="10"/>
      <c r="D388" s="10"/>
      <c r="E388" s="12"/>
      <c r="F388" s="8"/>
      <c r="G388" s="8"/>
    </row>
    <row r="389" spans="1:7" x14ac:dyDescent="0.25">
      <c r="A389" s="9"/>
      <c r="B389" s="9"/>
      <c r="C389" s="10"/>
      <c r="D389" s="10"/>
      <c r="E389" s="12"/>
      <c r="F389" s="8"/>
      <c r="G389" s="8"/>
    </row>
    <row r="390" spans="1:7" x14ac:dyDescent="0.25">
      <c r="A390" s="9"/>
      <c r="B390" s="9"/>
      <c r="C390" s="10"/>
      <c r="D390" s="10"/>
      <c r="E390" s="12"/>
      <c r="F390" s="8"/>
      <c r="G390" s="8"/>
    </row>
    <row r="391" spans="1:7" x14ac:dyDescent="0.25">
      <c r="A391" s="9"/>
      <c r="B391" s="9"/>
      <c r="C391" s="10"/>
      <c r="D391" s="10"/>
      <c r="E391" s="12"/>
      <c r="F391" s="8"/>
      <c r="G391" s="8"/>
    </row>
    <row r="392" spans="1:7" x14ac:dyDescent="0.25">
      <c r="A392" s="9"/>
      <c r="B392" s="9"/>
      <c r="C392" s="10"/>
      <c r="D392" s="10"/>
      <c r="E392" s="12"/>
      <c r="F392" s="8"/>
      <c r="G392" s="8"/>
    </row>
    <row r="393" spans="1:7" x14ac:dyDescent="0.25">
      <c r="A393" s="9"/>
      <c r="B393" s="9"/>
      <c r="C393" s="10"/>
      <c r="D393" s="10"/>
      <c r="E393" s="12"/>
      <c r="F393" s="8"/>
      <c r="G393" s="8"/>
    </row>
    <row r="394" spans="1:7" x14ac:dyDescent="0.25">
      <c r="A394" s="9"/>
      <c r="B394" s="9"/>
      <c r="C394" s="10"/>
      <c r="D394" s="10"/>
      <c r="E394" s="12"/>
      <c r="F394" s="8"/>
      <c r="G394" s="8"/>
    </row>
    <row r="395" spans="1:7" x14ac:dyDescent="0.25">
      <c r="A395" s="9"/>
      <c r="B395" s="9"/>
      <c r="C395" s="10"/>
      <c r="D395" s="10"/>
      <c r="E395" s="12"/>
      <c r="F395" s="8"/>
      <c r="G395" s="8"/>
    </row>
    <row r="396" spans="1:7" x14ac:dyDescent="0.25">
      <c r="A396" s="9"/>
      <c r="B396" s="9"/>
      <c r="C396" s="10"/>
      <c r="D396" s="10"/>
      <c r="E396" s="12"/>
      <c r="F396" s="8"/>
      <c r="G396" s="8"/>
    </row>
    <row r="397" spans="1:7" x14ac:dyDescent="0.25">
      <c r="A397" s="9"/>
      <c r="B397" s="9"/>
      <c r="C397" s="10"/>
      <c r="D397" s="10"/>
      <c r="E397" s="12"/>
      <c r="F397" s="8"/>
      <c r="G397" s="8"/>
    </row>
    <row r="398" spans="1:7" x14ac:dyDescent="0.25">
      <c r="A398" s="9"/>
      <c r="B398" s="9"/>
      <c r="C398" s="10"/>
      <c r="D398" s="10"/>
      <c r="E398" s="12"/>
      <c r="F398" s="8"/>
      <c r="G398" s="8"/>
    </row>
    <row r="399" spans="1:7" x14ac:dyDescent="0.25">
      <c r="A399" s="9"/>
      <c r="B399" s="9"/>
      <c r="C399" s="10"/>
      <c r="D399" s="10"/>
      <c r="E399" s="12"/>
      <c r="F399" s="8"/>
      <c r="G399" s="8"/>
    </row>
    <row r="400" spans="1:7" x14ac:dyDescent="0.25">
      <c r="A400" s="9"/>
      <c r="B400" s="9"/>
      <c r="C400" s="10"/>
      <c r="D400" s="10"/>
      <c r="E400" s="12"/>
      <c r="F400" s="8"/>
      <c r="G400" s="8"/>
    </row>
    <row r="401" spans="1:7" x14ac:dyDescent="0.25">
      <c r="A401" s="9"/>
      <c r="B401" s="9"/>
      <c r="C401" s="10"/>
      <c r="D401" s="10"/>
      <c r="E401" s="12"/>
      <c r="F401" s="8"/>
      <c r="G401" s="8"/>
    </row>
    <row r="402" spans="1:7" x14ac:dyDescent="0.25">
      <c r="A402" s="9"/>
      <c r="B402" s="9"/>
      <c r="C402" s="10"/>
      <c r="D402" s="10"/>
      <c r="E402" s="12"/>
      <c r="F402" s="8"/>
      <c r="G402" s="8"/>
    </row>
    <row r="403" spans="1:7" x14ac:dyDescent="0.25">
      <c r="A403" s="9"/>
      <c r="B403" s="9"/>
      <c r="C403" s="10"/>
      <c r="D403" s="10"/>
      <c r="E403" s="12"/>
      <c r="F403" s="8"/>
      <c r="G403" s="8"/>
    </row>
    <row r="404" spans="1:7" x14ac:dyDescent="0.25">
      <c r="A404" s="9"/>
      <c r="B404" s="9"/>
      <c r="C404" s="10"/>
      <c r="D404" s="10"/>
      <c r="E404" s="12"/>
      <c r="F404" s="8"/>
      <c r="G404" s="8"/>
    </row>
    <row r="405" spans="1:7" x14ac:dyDescent="0.25">
      <c r="A405" s="9"/>
      <c r="B405" s="9"/>
      <c r="C405" s="10"/>
      <c r="D405" s="10"/>
      <c r="E405" s="12"/>
      <c r="F405" s="8"/>
      <c r="G405" s="8"/>
    </row>
    <row r="406" spans="1:7" x14ac:dyDescent="0.25">
      <c r="A406" s="9"/>
      <c r="B406" s="9"/>
      <c r="C406" s="10"/>
      <c r="D406" s="10"/>
      <c r="E406" s="12"/>
      <c r="F406" s="8"/>
      <c r="G406" s="8"/>
    </row>
    <row r="407" spans="1:7" x14ac:dyDescent="0.25">
      <c r="A407" s="9"/>
      <c r="B407" s="9"/>
      <c r="C407" s="10"/>
      <c r="D407" s="10"/>
      <c r="E407" s="12"/>
      <c r="F407" s="8"/>
      <c r="G407" s="8"/>
    </row>
    <row r="408" spans="1:7" x14ac:dyDescent="0.25">
      <c r="A408" s="9"/>
      <c r="B408" s="9"/>
      <c r="C408" s="10"/>
      <c r="D408" s="10"/>
      <c r="E408" s="12"/>
      <c r="F408" s="8"/>
      <c r="G408" s="8"/>
    </row>
    <row r="409" spans="1:7" x14ac:dyDescent="0.25">
      <c r="A409" s="9"/>
      <c r="B409" s="9"/>
      <c r="C409" s="10"/>
      <c r="D409" s="10"/>
      <c r="E409" s="12"/>
      <c r="F409" s="8"/>
      <c r="G409" s="8"/>
    </row>
    <row r="410" spans="1:7" x14ac:dyDescent="0.25">
      <c r="A410" s="9"/>
      <c r="B410" s="9"/>
      <c r="C410" s="10"/>
      <c r="D410" s="10"/>
      <c r="E410" s="12"/>
      <c r="F410" s="8"/>
      <c r="G410" s="8"/>
    </row>
    <row r="411" spans="1:7" x14ac:dyDescent="0.25">
      <c r="A411" s="9"/>
      <c r="B411" s="9"/>
      <c r="C411" s="10"/>
      <c r="D411" s="10"/>
      <c r="E411" s="12"/>
      <c r="F411" s="8"/>
      <c r="G411" s="8"/>
    </row>
    <row r="412" spans="1:7" x14ac:dyDescent="0.25">
      <c r="A412" s="9"/>
      <c r="B412" s="9"/>
      <c r="C412" s="10"/>
      <c r="D412" s="10"/>
      <c r="E412" s="12"/>
      <c r="F412" s="8"/>
      <c r="G412" s="8"/>
    </row>
    <row r="413" spans="1:7" x14ac:dyDescent="0.25">
      <c r="A413" s="9"/>
      <c r="B413" s="9"/>
      <c r="C413" s="10"/>
      <c r="D413" s="10"/>
      <c r="E413" s="12"/>
      <c r="F413" s="8"/>
      <c r="G413" s="8"/>
    </row>
    <row r="414" spans="1:7" x14ac:dyDescent="0.25">
      <c r="A414" s="9"/>
      <c r="B414" s="9"/>
      <c r="C414" s="10"/>
      <c r="D414" s="10"/>
      <c r="E414" s="12"/>
      <c r="F414" s="8"/>
      <c r="G414" s="8"/>
    </row>
    <row r="415" spans="1:7" x14ac:dyDescent="0.25">
      <c r="A415" s="9"/>
      <c r="B415" s="9"/>
      <c r="C415" s="10"/>
      <c r="D415" s="10"/>
      <c r="E415" s="12"/>
      <c r="F415" s="8"/>
      <c r="G415" s="8"/>
    </row>
    <row r="416" spans="1:7" x14ac:dyDescent="0.25">
      <c r="A416" s="9"/>
      <c r="B416" s="9"/>
      <c r="C416" s="10"/>
      <c r="D416" s="10"/>
      <c r="E416" s="12"/>
      <c r="F416" s="8"/>
      <c r="G416" s="8"/>
    </row>
    <row r="417" spans="1:7" x14ac:dyDescent="0.25">
      <c r="A417" s="9"/>
      <c r="B417" s="9"/>
      <c r="C417" s="10"/>
      <c r="D417" s="10"/>
      <c r="E417" s="12"/>
      <c r="F417" s="8"/>
      <c r="G417" s="8"/>
    </row>
    <row r="418" spans="1:7" x14ac:dyDescent="0.25">
      <c r="A418" s="9"/>
      <c r="B418" s="9"/>
      <c r="C418" s="10"/>
      <c r="D418" s="10"/>
      <c r="E418" s="12"/>
      <c r="F418" s="8"/>
      <c r="G418" s="8"/>
    </row>
    <row r="419" spans="1:7" x14ac:dyDescent="0.25">
      <c r="A419" s="9"/>
      <c r="B419" s="9"/>
      <c r="C419" s="10"/>
      <c r="D419" s="10"/>
      <c r="E419" s="12"/>
      <c r="F419" s="8"/>
      <c r="G419" s="8"/>
    </row>
    <row r="420" spans="1:7" x14ac:dyDescent="0.25">
      <c r="A420" s="9"/>
      <c r="B420" s="9"/>
      <c r="C420" s="10"/>
      <c r="D420" s="10"/>
      <c r="E420" s="12"/>
      <c r="F420" s="8"/>
      <c r="G420" s="8"/>
    </row>
    <row r="421" spans="1:7" x14ac:dyDescent="0.25">
      <c r="A421" s="9"/>
      <c r="B421" s="9"/>
      <c r="C421" s="10"/>
      <c r="D421" s="10"/>
      <c r="E421" s="12"/>
      <c r="F421" s="8"/>
      <c r="G421" s="8"/>
    </row>
    <row r="422" spans="1:7" x14ac:dyDescent="0.25">
      <c r="A422" s="9"/>
      <c r="B422" s="9"/>
      <c r="C422" s="10"/>
      <c r="D422" s="10"/>
      <c r="E422" s="12"/>
      <c r="F422" s="8"/>
      <c r="G422" s="8"/>
    </row>
    <row r="423" spans="1:7" x14ac:dyDescent="0.25">
      <c r="A423" s="9"/>
      <c r="B423" s="9"/>
      <c r="C423" s="10"/>
      <c r="D423" s="10"/>
      <c r="E423" s="12"/>
      <c r="F423" s="8"/>
      <c r="G423" s="8"/>
    </row>
    <row r="424" spans="1:7" x14ac:dyDescent="0.25">
      <c r="A424" s="9"/>
      <c r="B424" s="9"/>
      <c r="C424" s="10"/>
      <c r="D424" s="10"/>
      <c r="E424" s="12"/>
      <c r="F424" s="8"/>
      <c r="G424" s="8"/>
    </row>
    <row r="425" spans="1:7" x14ac:dyDescent="0.25">
      <c r="A425" s="9"/>
      <c r="B425" s="9"/>
      <c r="C425" s="10"/>
      <c r="D425" s="10"/>
      <c r="E425" s="12"/>
      <c r="F425" s="8"/>
      <c r="G425" s="8"/>
    </row>
    <row r="426" spans="1:7" x14ac:dyDescent="0.25">
      <c r="A426" s="9"/>
      <c r="B426" s="9"/>
      <c r="C426" s="10"/>
      <c r="D426" s="10"/>
      <c r="E426" s="12"/>
      <c r="F426" s="8"/>
      <c r="G426" s="8"/>
    </row>
    <row r="427" spans="1:7" x14ac:dyDescent="0.25">
      <c r="A427" s="9"/>
      <c r="B427" s="9"/>
      <c r="C427" s="10"/>
      <c r="D427" s="10"/>
      <c r="E427" s="12"/>
      <c r="F427" s="8"/>
      <c r="G427" s="8"/>
    </row>
    <row r="428" spans="1:7" x14ac:dyDescent="0.25">
      <c r="A428" s="9"/>
      <c r="B428" s="9"/>
      <c r="C428" s="10"/>
      <c r="D428" s="10"/>
      <c r="E428" s="12"/>
      <c r="F428" s="8"/>
      <c r="G428" s="8"/>
    </row>
    <row r="429" spans="1:7" x14ac:dyDescent="0.25">
      <c r="A429" s="9"/>
      <c r="B429" s="9"/>
      <c r="C429" s="10"/>
      <c r="D429" s="10"/>
      <c r="E429" s="12"/>
      <c r="F429" s="8"/>
      <c r="G429" s="8"/>
    </row>
    <row r="430" spans="1:7" x14ac:dyDescent="0.25">
      <c r="A430" s="9"/>
      <c r="B430" s="9"/>
      <c r="C430" s="10"/>
      <c r="D430" s="10"/>
      <c r="E430" s="12"/>
      <c r="F430" s="8"/>
      <c r="G430" s="8"/>
    </row>
    <row r="431" spans="1:7" x14ac:dyDescent="0.25">
      <c r="A431" s="9"/>
      <c r="B431" s="9"/>
      <c r="C431" s="10"/>
      <c r="D431" s="10"/>
      <c r="E431" s="12"/>
      <c r="F431" s="8"/>
      <c r="G431" s="8"/>
    </row>
    <row r="432" spans="1:7" x14ac:dyDescent="0.25">
      <c r="A432" s="9"/>
      <c r="B432" s="9"/>
      <c r="C432" s="10"/>
      <c r="D432" s="10"/>
      <c r="E432" s="12"/>
      <c r="F432" s="8"/>
      <c r="G432" s="8"/>
    </row>
    <row r="433" spans="1:7" x14ac:dyDescent="0.25">
      <c r="A433" s="9"/>
      <c r="B433" s="9"/>
      <c r="C433" s="10"/>
      <c r="D433" s="10"/>
      <c r="E433" s="12"/>
      <c r="F433" s="8"/>
      <c r="G433" s="8"/>
    </row>
    <row r="434" spans="1:7" x14ac:dyDescent="0.25">
      <c r="A434" s="9"/>
      <c r="B434" s="9"/>
      <c r="C434" s="10"/>
      <c r="D434" s="10"/>
      <c r="E434" s="12"/>
      <c r="F434" s="8"/>
      <c r="G434" s="8"/>
    </row>
    <row r="435" spans="1:7" x14ac:dyDescent="0.25">
      <c r="A435" s="9"/>
      <c r="B435" s="9"/>
      <c r="C435" s="10"/>
      <c r="D435" s="10"/>
      <c r="E435" s="12"/>
      <c r="F435" s="8"/>
      <c r="G435" s="8"/>
    </row>
    <row r="436" spans="1:7" x14ac:dyDescent="0.25">
      <c r="A436" s="9"/>
      <c r="B436" s="9"/>
      <c r="C436" s="10"/>
      <c r="D436" s="10"/>
      <c r="E436" s="12"/>
      <c r="F436" s="8"/>
      <c r="G436" s="8"/>
    </row>
    <row r="437" spans="1:7" x14ac:dyDescent="0.25">
      <c r="A437" s="9"/>
      <c r="B437" s="9"/>
      <c r="C437" s="10"/>
      <c r="D437" s="10"/>
      <c r="E437" s="12"/>
      <c r="F437" s="8"/>
      <c r="G437" s="8"/>
    </row>
    <row r="438" spans="1:7" x14ac:dyDescent="0.25">
      <c r="A438" s="9"/>
      <c r="B438" s="9"/>
      <c r="C438" s="10"/>
      <c r="D438" s="10"/>
      <c r="E438" s="12"/>
      <c r="F438" s="8"/>
      <c r="G438" s="8"/>
    </row>
    <row r="439" spans="1:7" x14ac:dyDescent="0.25">
      <c r="A439" s="9"/>
      <c r="B439" s="9"/>
      <c r="C439" s="10"/>
      <c r="D439" s="10"/>
      <c r="E439" s="12"/>
      <c r="F439" s="8"/>
      <c r="G439" s="8"/>
    </row>
    <row r="440" spans="1:7" x14ac:dyDescent="0.25">
      <c r="A440" s="9"/>
      <c r="B440" s="9"/>
      <c r="C440" s="10"/>
      <c r="D440" s="10"/>
      <c r="E440" s="12"/>
      <c r="F440" s="8"/>
      <c r="G440" s="8"/>
    </row>
    <row r="441" spans="1:7" x14ac:dyDescent="0.25">
      <c r="A441" s="9"/>
      <c r="B441" s="9"/>
      <c r="C441" s="10"/>
      <c r="D441" s="10"/>
      <c r="E441" s="12"/>
      <c r="F441" s="8"/>
      <c r="G441" s="8"/>
    </row>
    <row r="442" spans="1:7" x14ac:dyDescent="0.25">
      <c r="A442" s="9"/>
      <c r="B442" s="9"/>
      <c r="C442" s="10"/>
      <c r="D442" s="10"/>
      <c r="E442" s="12"/>
      <c r="F442" s="8"/>
      <c r="G442" s="8"/>
    </row>
    <row r="443" spans="1:7" x14ac:dyDescent="0.25">
      <c r="A443" s="9"/>
      <c r="B443" s="9"/>
      <c r="C443" s="10"/>
      <c r="D443" s="10"/>
      <c r="E443" s="12"/>
      <c r="F443" s="8"/>
      <c r="G443" s="8"/>
    </row>
    <row r="444" spans="1:7" x14ac:dyDescent="0.25">
      <c r="A444" s="9"/>
      <c r="B444" s="9"/>
      <c r="C444" s="10"/>
      <c r="D444" s="10"/>
      <c r="E444" s="12"/>
      <c r="F444" s="8"/>
      <c r="G444" s="8"/>
    </row>
    <row r="445" spans="1:7" x14ac:dyDescent="0.25">
      <c r="A445" s="9"/>
      <c r="B445" s="9"/>
      <c r="C445" s="10"/>
      <c r="D445" s="10"/>
      <c r="E445" s="12"/>
      <c r="F445" s="8"/>
      <c r="G445" s="8"/>
    </row>
    <row r="446" spans="1:7" x14ac:dyDescent="0.25">
      <c r="A446" s="9"/>
      <c r="B446" s="9"/>
      <c r="C446" s="10"/>
      <c r="D446" s="10"/>
      <c r="E446" s="12"/>
      <c r="F446" s="8"/>
      <c r="G446" s="8"/>
    </row>
    <row r="447" spans="1:7" x14ac:dyDescent="0.25">
      <c r="A447" s="9"/>
      <c r="B447" s="9"/>
      <c r="C447" s="10"/>
      <c r="D447" s="10"/>
      <c r="E447" s="12"/>
      <c r="F447" s="8"/>
      <c r="G447" s="8"/>
    </row>
    <row r="448" spans="1:7" x14ac:dyDescent="0.25">
      <c r="A448" s="9"/>
      <c r="B448" s="9"/>
      <c r="C448" s="10"/>
      <c r="D448" s="10"/>
      <c r="E448" s="12"/>
      <c r="F448" s="8"/>
      <c r="G448" s="8"/>
    </row>
    <row r="449" spans="1:7" x14ac:dyDescent="0.25">
      <c r="A449" s="9"/>
      <c r="B449" s="9"/>
      <c r="C449" s="10"/>
      <c r="D449" s="10"/>
      <c r="E449" s="12"/>
      <c r="F449" s="8"/>
      <c r="G449" s="8"/>
    </row>
    <row r="450" spans="1:7" x14ac:dyDescent="0.25">
      <c r="A450" s="9"/>
      <c r="B450" s="9"/>
      <c r="C450" s="10"/>
      <c r="D450" s="10"/>
      <c r="E450" s="12"/>
      <c r="F450" s="8"/>
      <c r="G450" s="8"/>
    </row>
    <row r="451" spans="1:7" x14ac:dyDescent="0.25">
      <c r="A451" s="9"/>
      <c r="B451" s="9"/>
      <c r="C451" s="10"/>
      <c r="D451" s="10"/>
      <c r="E451" s="12"/>
      <c r="F451" s="8"/>
      <c r="G451" s="8"/>
    </row>
    <row r="452" spans="1:7" x14ac:dyDescent="0.25">
      <c r="A452" s="9"/>
      <c r="B452" s="9"/>
      <c r="C452" s="10"/>
      <c r="D452" s="10"/>
      <c r="E452" s="12"/>
      <c r="F452" s="8"/>
      <c r="G452" s="8"/>
    </row>
    <row r="453" spans="1:7" x14ac:dyDescent="0.25">
      <c r="A453" s="9"/>
      <c r="B453" s="9"/>
      <c r="C453" s="10"/>
      <c r="D453" s="10"/>
      <c r="E453" s="12"/>
      <c r="F453" s="8"/>
      <c r="G453" s="8"/>
    </row>
    <row r="454" spans="1:7" x14ac:dyDescent="0.25">
      <c r="A454" s="9"/>
      <c r="B454" s="9"/>
      <c r="C454" s="10"/>
      <c r="D454" s="10"/>
      <c r="E454" s="12"/>
      <c r="F454" s="8"/>
      <c r="G454" s="8"/>
    </row>
    <row r="455" spans="1:7" x14ac:dyDescent="0.25">
      <c r="A455" s="9"/>
      <c r="B455" s="9"/>
      <c r="C455" s="10"/>
      <c r="D455" s="10"/>
      <c r="E455" s="12"/>
      <c r="F455" s="8"/>
      <c r="G455" s="8"/>
    </row>
    <row r="456" spans="1:7" x14ac:dyDescent="0.25">
      <c r="A456" s="9"/>
      <c r="B456" s="9"/>
      <c r="C456" s="10"/>
      <c r="D456" s="10"/>
      <c r="E456" s="12"/>
      <c r="F456" s="8"/>
      <c r="G456" s="8"/>
    </row>
    <row r="457" spans="1:7" x14ac:dyDescent="0.25">
      <c r="A457" s="9"/>
      <c r="B457" s="9"/>
      <c r="C457" s="10"/>
      <c r="D457" s="10"/>
      <c r="E457" s="12"/>
      <c r="F457" s="8"/>
      <c r="G457" s="8"/>
    </row>
    <row r="458" spans="1:7" x14ac:dyDescent="0.25">
      <c r="A458" s="9"/>
      <c r="B458" s="9"/>
      <c r="C458" s="10"/>
      <c r="D458" s="10"/>
      <c r="E458" s="12"/>
      <c r="F458" s="8"/>
      <c r="G458" s="8"/>
    </row>
    <row r="459" spans="1:7" x14ac:dyDescent="0.25">
      <c r="A459" s="9"/>
      <c r="B459" s="9"/>
      <c r="C459" s="10"/>
      <c r="D459" s="10"/>
      <c r="E459" s="12"/>
      <c r="F459" s="8"/>
      <c r="G459" s="8"/>
    </row>
    <row r="460" spans="1:7" x14ac:dyDescent="0.25">
      <c r="A460" s="9"/>
      <c r="B460" s="9"/>
      <c r="C460" s="10"/>
      <c r="D460" s="10"/>
      <c r="E460" s="12"/>
      <c r="F460" s="8"/>
      <c r="G460" s="8"/>
    </row>
    <row r="461" spans="1:7" x14ac:dyDescent="0.25">
      <c r="A461" s="9"/>
      <c r="B461" s="9"/>
      <c r="C461" s="10"/>
      <c r="D461" s="10"/>
      <c r="E461" s="12"/>
      <c r="F461" s="8"/>
      <c r="G461" s="8"/>
    </row>
    <row r="462" spans="1:7" x14ac:dyDescent="0.25">
      <c r="A462" s="9"/>
      <c r="B462" s="9"/>
      <c r="C462" s="10"/>
      <c r="D462" s="10"/>
      <c r="E462" s="12"/>
      <c r="F462" s="8"/>
      <c r="G462" s="8"/>
    </row>
    <row r="463" spans="1:7" x14ac:dyDescent="0.25">
      <c r="A463" s="9"/>
      <c r="B463" s="9"/>
      <c r="C463" s="10"/>
      <c r="D463" s="10"/>
      <c r="E463" s="12"/>
      <c r="F463" s="8"/>
      <c r="G463" s="8"/>
    </row>
    <row r="464" spans="1:7" x14ac:dyDescent="0.25">
      <c r="A464" s="9"/>
      <c r="B464" s="9"/>
      <c r="C464" s="10"/>
      <c r="D464" s="10"/>
      <c r="E464" s="12"/>
      <c r="F464" s="8"/>
      <c r="G464" s="8"/>
    </row>
    <row r="465" spans="1:7" x14ac:dyDescent="0.25">
      <c r="A465" s="9"/>
      <c r="B465" s="9"/>
      <c r="C465" s="10"/>
      <c r="D465" s="10"/>
      <c r="E465" s="12"/>
      <c r="F465" s="8"/>
      <c r="G465" s="8"/>
    </row>
    <row r="466" spans="1:7" x14ac:dyDescent="0.25">
      <c r="A466" s="9"/>
      <c r="B466" s="9"/>
      <c r="C466" s="10"/>
      <c r="D466" s="10"/>
      <c r="E466" s="12"/>
      <c r="F466" s="8"/>
      <c r="G466" s="8"/>
    </row>
    <row r="467" spans="1:7" x14ac:dyDescent="0.25">
      <c r="A467" s="9"/>
      <c r="B467" s="9"/>
      <c r="C467" s="10"/>
      <c r="D467" s="10"/>
      <c r="E467" s="12"/>
      <c r="F467" s="8"/>
      <c r="G467" s="8"/>
    </row>
    <row r="468" spans="1:7" x14ac:dyDescent="0.25">
      <c r="A468" s="9"/>
      <c r="B468" s="9"/>
      <c r="C468" s="10"/>
      <c r="D468" s="10"/>
      <c r="E468" s="12"/>
      <c r="F468" s="8"/>
      <c r="G468" s="8"/>
    </row>
    <row r="469" spans="1:7" x14ac:dyDescent="0.25">
      <c r="A469" s="9"/>
      <c r="B469" s="9"/>
      <c r="C469" s="10"/>
      <c r="D469" s="10"/>
      <c r="E469" s="12"/>
      <c r="F469" s="8"/>
      <c r="G469" s="8"/>
    </row>
    <row r="470" spans="1:7" x14ac:dyDescent="0.25">
      <c r="A470" s="9"/>
      <c r="B470" s="9"/>
      <c r="C470" s="10"/>
      <c r="D470" s="10"/>
      <c r="E470" s="12"/>
      <c r="F470" s="8"/>
      <c r="G470" s="8"/>
    </row>
    <row r="471" spans="1:7" x14ac:dyDescent="0.25">
      <c r="A471" s="9"/>
      <c r="B471" s="9"/>
      <c r="C471" s="10"/>
      <c r="D471" s="10"/>
      <c r="E471" s="12"/>
      <c r="F471" s="8"/>
      <c r="G471" s="8"/>
    </row>
    <row r="472" spans="1:7" x14ac:dyDescent="0.25">
      <c r="A472" s="9"/>
      <c r="B472" s="9"/>
      <c r="C472" s="10"/>
      <c r="D472" s="10"/>
      <c r="E472" s="12"/>
      <c r="F472" s="8"/>
      <c r="G472" s="8"/>
    </row>
    <row r="473" spans="1:7" x14ac:dyDescent="0.25">
      <c r="A473" s="9"/>
      <c r="B473" s="9"/>
      <c r="C473" s="10"/>
      <c r="D473" s="10"/>
      <c r="E473" s="12"/>
      <c r="F473" s="8"/>
      <c r="G473" s="8"/>
    </row>
    <row r="474" spans="1:7" x14ac:dyDescent="0.25">
      <c r="A474" s="9"/>
      <c r="B474" s="9"/>
      <c r="C474" s="10"/>
      <c r="D474" s="10"/>
      <c r="E474" s="12"/>
      <c r="F474" s="8"/>
      <c r="G474" s="8"/>
    </row>
    <row r="475" spans="1:7" x14ac:dyDescent="0.25">
      <c r="A475" s="9"/>
      <c r="B475" s="9"/>
      <c r="C475" s="10"/>
      <c r="D475" s="10"/>
      <c r="E475" s="12"/>
      <c r="F475" s="8"/>
      <c r="G475" s="8"/>
    </row>
    <row r="476" spans="1:7" x14ac:dyDescent="0.25">
      <c r="A476" s="9"/>
      <c r="B476" s="9"/>
      <c r="C476" s="10"/>
      <c r="D476" s="10"/>
      <c r="E476" s="12"/>
      <c r="F476" s="8"/>
      <c r="G476" s="8"/>
    </row>
    <row r="477" spans="1:7" x14ac:dyDescent="0.25">
      <c r="A477" s="9"/>
      <c r="B477" s="9"/>
      <c r="C477" s="10"/>
      <c r="D477" s="10"/>
      <c r="E477" s="12"/>
      <c r="F477" s="8"/>
      <c r="G477" s="8"/>
    </row>
    <row r="478" spans="1:7" x14ac:dyDescent="0.25">
      <c r="A478" s="9"/>
      <c r="B478" s="9"/>
      <c r="C478" s="10"/>
      <c r="D478" s="10"/>
      <c r="E478" s="12"/>
      <c r="F478" s="8"/>
      <c r="G478" s="8"/>
    </row>
    <row r="479" spans="1:7" x14ac:dyDescent="0.25">
      <c r="A479" s="9"/>
      <c r="B479" s="9"/>
      <c r="C479" s="10"/>
      <c r="D479" s="10"/>
      <c r="E479" s="12"/>
      <c r="F479" s="8"/>
      <c r="G479" s="8"/>
    </row>
    <row r="480" spans="1:7" x14ac:dyDescent="0.25">
      <c r="A480" s="9"/>
      <c r="B480" s="9"/>
      <c r="C480" s="10"/>
      <c r="D480" s="10"/>
      <c r="E480" s="12"/>
      <c r="F480" s="8"/>
      <c r="G480" s="8"/>
    </row>
    <row r="481" spans="1:7" x14ac:dyDescent="0.25">
      <c r="A481" s="9"/>
      <c r="B481" s="9"/>
      <c r="C481" s="10"/>
      <c r="D481" s="10"/>
      <c r="E481" s="12"/>
      <c r="F481" s="8"/>
      <c r="G481" s="8"/>
    </row>
    <row r="482" spans="1:7" x14ac:dyDescent="0.25">
      <c r="A482" s="85"/>
      <c r="B482" s="85"/>
      <c r="C482" s="8"/>
      <c r="D482" s="86"/>
      <c r="E482" s="8"/>
      <c r="F482" s="8"/>
      <c r="G482" s="8"/>
    </row>
    <row r="483" spans="1:7" x14ac:dyDescent="0.25">
      <c r="A483" s="85"/>
      <c r="B483" s="85"/>
      <c r="C483" s="8"/>
      <c r="D483" s="86"/>
      <c r="E483" s="8"/>
      <c r="F483" s="8"/>
      <c r="G483" s="8"/>
    </row>
    <row r="484" spans="1:7" x14ac:dyDescent="0.25">
      <c r="A484" s="85"/>
      <c r="B484" s="85"/>
      <c r="C484" s="8"/>
      <c r="D484" s="86"/>
      <c r="E484" s="8"/>
      <c r="F484" s="8"/>
      <c r="G484" s="8"/>
    </row>
    <row r="485" spans="1:7" x14ac:dyDescent="0.25">
      <c r="A485" s="85"/>
      <c r="B485" s="85"/>
      <c r="C485" s="8"/>
      <c r="D485" s="86"/>
      <c r="E485" s="8"/>
      <c r="F485" s="8"/>
      <c r="G485" s="8"/>
    </row>
    <row r="486" spans="1:7" x14ac:dyDescent="0.25">
      <c r="A486" s="85"/>
      <c r="B486" s="85"/>
      <c r="C486" s="8"/>
      <c r="D486" s="86"/>
      <c r="E486" s="8"/>
      <c r="F486" s="8"/>
      <c r="G486" s="8"/>
    </row>
    <row r="487" spans="1:7" x14ac:dyDescent="0.25">
      <c r="A487" s="85"/>
      <c r="B487" s="85"/>
      <c r="C487" s="8"/>
      <c r="D487" s="86"/>
      <c r="E487" s="8"/>
      <c r="F487" s="8"/>
      <c r="G487" s="8"/>
    </row>
    <row r="488" spans="1:7" x14ac:dyDescent="0.25">
      <c r="A488" s="85"/>
      <c r="B488" s="85"/>
      <c r="C488" s="8"/>
      <c r="D488" s="86"/>
      <c r="E488" s="8"/>
      <c r="F488" s="8"/>
      <c r="G488" s="8"/>
    </row>
    <row r="489" spans="1:7" x14ac:dyDescent="0.25">
      <c r="A489" s="85"/>
      <c r="B489" s="85"/>
      <c r="C489" s="8"/>
      <c r="D489" s="86"/>
      <c r="E489" s="8"/>
      <c r="F489" s="8"/>
      <c r="G489" s="8"/>
    </row>
    <row r="490" spans="1:7" x14ac:dyDescent="0.25">
      <c r="A490" s="85"/>
      <c r="B490" s="85"/>
      <c r="C490" s="8"/>
      <c r="D490" s="86"/>
      <c r="E490" s="8"/>
      <c r="F490" s="8"/>
      <c r="G490" s="8"/>
    </row>
    <row r="491" spans="1:7" x14ac:dyDescent="0.25">
      <c r="A491" s="85"/>
      <c r="B491" s="85"/>
      <c r="C491" s="8"/>
      <c r="D491" s="86"/>
      <c r="E491" s="8"/>
      <c r="F491" s="8"/>
      <c r="G491" s="8"/>
    </row>
    <row r="492" spans="1:7" x14ac:dyDescent="0.25">
      <c r="A492" s="85"/>
      <c r="B492" s="85"/>
      <c r="C492" s="8"/>
      <c r="D492" s="86"/>
      <c r="E492" s="8"/>
      <c r="F492" s="8"/>
      <c r="G492" s="8"/>
    </row>
    <row r="493" spans="1:7" x14ac:dyDescent="0.25">
      <c r="A493" s="85"/>
      <c r="B493" s="85"/>
      <c r="C493" s="8"/>
      <c r="D493" s="86"/>
      <c r="E493" s="8"/>
      <c r="F493" s="8"/>
      <c r="G493" s="8"/>
    </row>
    <row r="494" spans="1:7" x14ac:dyDescent="0.25">
      <c r="A494" s="85"/>
      <c r="B494" s="85"/>
      <c r="C494" s="8"/>
      <c r="D494" s="86"/>
      <c r="E494" s="8"/>
      <c r="F494" s="8"/>
      <c r="G494" s="8"/>
    </row>
    <row r="495" spans="1:7" x14ac:dyDescent="0.25">
      <c r="A495" s="85"/>
      <c r="B495" s="85"/>
      <c r="C495" s="8"/>
      <c r="D495" s="86"/>
      <c r="E495" s="8"/>
      <c r="F495" s="8"/>
      <c r="G495" s="8"/>
    </row>
    <row r="496" spans="1:7" x14ac:dyDescent="0.25">
      <c r="A496" s="85"/>
      <c r="B496" s="85"/>
      <c r="C496" s="8"/>
      <c r="D496" s="86"/>
      <c r="E496" s="8"/>
      <c r="F496" s="8"/>
      <c r="G496" s="8"/>
    </row>
    <row r="497" spans="1:7" x14ac:dyDescent="0.25">
      <c r="A497" s="85"/>
      <c r="B497" s="85"/>
      <c r="C497" s="8"/>
      <c r="D497" s="86"/>
      <c r="E497" s="8"/>
      <c r="F497" s="8"/>
      <c r="G497" s="8"/>
    </row>
    <row r="498" spans="1:7" x14ac:dyDescent="0.25">
      <c r="A498" s="85"/>
      <c r="B498" s="85"/>
      <c r="C498" s="8"/>
      <c r="D498" s="86"/>
      <c r="E498" s="8"/>
      <c r="F498" s="8"/>
      <c r="G498" s="8"/>
    </row>
    <row r="499" spans="1:7" x14ac:dyDescent="0.25">
      <c r="A499" s="85"/>
      <c r="B499" s="85"/>
      <c r="C499" s="8"/>
      <c r="D499" s="86"/>
      <c r="E499" s="8"/>
      <c r="F499" s="8"/>
      <c r="G499" s="8"/>
    </row>
    <row r="500" spans="1:7" x14ac:dyDescent="0.25">
      <c r="A500" s="85"/>
      <c r="B500" s="85"/>
      <c r="C500" s="8"/>
      <c r="D500" s="86"/>
      <c r="E500" s="8"/>
      <c r="F500" s="8"/>
      <c r="G500" s="8"/>
    </row>
  </sheetData>
  <sheetProtection algorithmName="SHA-512" hashValue="EfLkmY80OgdqN+zVOl7vYzhjk/4O4XLsgI6BXRNFTx1M+0vuVV7szrqCdyWc38EiZFt1O7ke6QYXcx7uTDna7w==" saltValue="vtAqsEJzCi1imf2qihiUvQ==" spinCount="100000" sheet="1" objects="1" scenarios="1" formatColumns="0" formatRows="0" insertColumns="0" insertRows="0" insertHyperlinks="0" sort="0" autoFilter="0"/>
  <autoFilter ref="A3:E54" xr:uid="{00000000-0001-0000-0400-000000000000}"/>
  <customSheetViews>
    <customSheetView guid="{8CC383FE-F499-433C-8142-F068699C1461}" showAutoFilter="1">
      <pane ySplit="2" topLeftCell="A54" activePane="bottomLeft" state="frozen"/>
      <selection pane="bottomLeft" activeCell="C60" sqref="C60"/>
      <pageMargins left="0.7" right="0.7" top="0.75" bottom="0.75" header="0.3" footer="0.3"/>
      <pageSetup orientation="portrait" horizontalDpi="0" verticalDpi="0" r:id="rId1"/>
      <autoFilter ref="A3:E3" xr:uid="{85A8323D-4B5F-4B87-B4FA-7DD8F2DB3DA4}"/>
    </customSheetView>
  </customSheetViews>
  <mergeCells count="4">
    <mergeCell ref="F7:G7"/>
    <mergeCell ref="F12:G13"/>
    <mergeCell ref="A2:G2"/>
    <mergeCell ref="A1:G1"/>
  </mergeCells>
  <conditionalFormatting sqref="C4:C51 C53 C55:C481">
    <cfRule type="expression" dxfId="12" priority="8">
      <formula>LEN(C4)&gt;508</formula>
    </cfRule>
  </conditionalFormatting>
  <conditionalFormatting sqref="C4:C51 C53 C55:C481">
    <cfRule type="expression" dxfId="11" priority="29">
      <formula>LEN(C4)&gt;676</formula>
    </cfRule>
  </conditionalFormatting>
  <conditionalFormatting sqref="C5:C51 E5:E500 C53 C55:C326">
    <cfRule type="duplicateValues" dxfId="10" priority="30"/>
  </conditionalFormatting>
  <conditionalFormatting sqref="C52">
    <cfRule type="expression" dxfId="9" priority="4">
      <formula>LEN(C52)&gt;508</formula>
    </cfRule>
  </conditionalFormatting>
  <conditionalFormatting sqref="C52">
    <cfRule type="expression" dxfId="8" priority="5">
      <formula>LEN(C52)&gt;676</formula>
    </cfRule>
  </conditionalFormatting>
  <conditionalFormatting sqref="C52">
    <cfRule type="duplicateValues" dxfId="7" priority="6"/>
  </conditionalFormatting>
  <conditionalFormatting sqref="C54">
    <cfRule type="expression" dxfId="6" priority="1">
      <formula>LEN(C54)&gt;508</formula>
    </cfRule>
  </conditionalFormatting>
  <conditionalFormatting sqref="C54">
    <cfRule type="expression" dxfId="5" priority="2">
      <formula>LEN(C54)&gt;676</formula>
    </cfRule>
  </conditionalFormatting>
  <conditionalFormatting sqref="C54">
    <cfRule type="duplicateValues" dxfId="4" priority="3"/>
  </conditionalFormatting>
  <hyperlinks>
    <hyperlink ref="G11" r:id="rId2" xr:uid="{C3C7A458-AE30-4D6F-B224-DBA365F1BC5F}"/>
    <hyperlink ref="F11" r:id="rId3" display="Reference AR 623-3 Here (Army Pubs)" xr:uid="{74A07075-DEEA-4797-A559-2C3A37FD6F32}"/>
  </hyperlinks>
  <pageMargins left="0.7" right="0.7" top="0.75" bottom="0.75" header="0.3" footer="0.3"/>
  <pageSetup orientation="portrait" horizontalDpi="0" verticalDpi="0"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M500"/>
  <sheetViews>
    <sheetView zoomScale="85" zoomScaleNormal="85" workbookViewId="0">
      <pane ySplit="2" topLeftCell="A3" activePane="bottomLeft" state="frozen"/>
      <selection pane="bottomLeft" activeCell="A4" sqref="A4"/>
    </sheetView>
  </sheetViews>
  <sheetFormatPr defaultRowHeight="15" x14ac:dyDescent="0.25"/>
  <cols>
    <col min="1" max="1" width="21.42578125" style="4" customWidth="1"/>
    <col min="2" max="2" width="19.42578125" style="4" customWidth="1"/>
    <col min="3" max="3" width="66.140625" style="3" customWidth="1"/>
    <col min="4" max="4" width="17.85546875" style="3" customWidth="1"/>
    <col min="5" max="5" width="70.42578125" style="3" customWidth="1"/>
    <col min="6" max="50" width="9.140625" style="8"/>
    <col min="51" max="65" width="9.140625" style="3"/>
  </cols>
  <sheetData>
    <row r="1" spans="1:65" s="3" customFormat="1" x14ac:dyDescent="0.25">
      <c r="A1" s="120" t="s">
        <v>483</v>
      </c>
      <c r="B1" s="120"/>
      <c r="C1" s="120"/>
      <c r="D1" s="120"/>
      <c r="E1" s="120"/>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65" ht="58.5" customHeight="1" x14ac:dyDescent="0.25">
      <c r="A2" s="114" t="s">
        <v>445</v>
      </c>
      <c r="B2" s="114"/>
      <c r="C2" s="114"/>
      <c r="D2" s="114"/>
      <c r="E2" s="114"/>
    </row>
    <row r="3" spans="1:65" ht="15.75" x14ac:dyDescent="0.25">
      <c r="A3" s="96" t="s">
        <v>0</v>
      </c>
      <c r="B3" s="96" t="s">
        <v>1</v>
      </c>
      <c r="C3" s="96" t="s">
        <v>2</v>
      </c>
      <c r="D3" s="121" t="s">
        <v>269</v>
      </c>
      <c r="E3" s="121"/>
      <c r="BL3"/>
      <c r="BM3"/>
    </row>
    <row r="4" spans="1:65" ht="45" x14ac:dyDescent="0.25">
      <c r="A4" s="26" t="s">
        <v>180</v>
      </c>
      <c r="B4" s="47" t="s">
        <v>446</v>
      </c>
      <c r="C4" s="97" t="s">
        <v>181</v>
      </c>
      <c r="D4" s="122" t="s">
        <v>440</v>
      </c>
      <c r="E4" s="123"/>
      <c r="BL4"/>
      <c r="BM4"/>
    </row>
    <row r="5" spans="1:65" ht="60" x14ac:dyDescent="0.25">
      <c r="A5" s="26" t="s">
        <v>14</v>
      </c>
      <c r="B5" s="47" t="s">
        <v>446</v>
      </c>
      <c r="C5" s="12" t="s">
        <v>441</v>
      </c>
      <c r="D5" s="122" t="s">
        <v>447</v>
      </c>
      <c r="E5" s="123"/>
      <c r="BL5"/>
      <c r="BM5"/>
    </row>
    <row r="6" spans="1:65" ht="133.5" customHeight="1" x14ac:dyDescent="0.25">
      <c r="A6" s="26" t="s">
        <v>15</v>
      </c>
      <c r="B6" s="47" t="s">
        <v>446</v>
      </c>
      <c r="C6" s="12" t="s">
        <v>442</v>
      </c>
      <c r="D6" s="122" t="s">
        <v>448</v>
      </c>
      <c r="E6" s="123"/>
      <c r="BL6"/>
      <c r="BM6"/>
    </row>
    <row r="7" spans="1:65" ht="154.5" customHeight="1" x14ac:dyDescent="0.25">
      <c r="A7" s="26" t="s">
        <v>16</v>
      </c>
      <c r="B7" s="47" t="s">
        <v>446</v>
      </c>
      <c r="C7" s="12" t="s">
        <v>444</v>
      </c>
      <c r="D7" s="122" t="s">
        <v>457</v>
      </c>
      <c r="E7" s="123"/>
      <c r="BL7"/>
      <c r="BM7"/>
    </row>
    <row r="8" spans="1:65" x14ac:dyDescent="0.25">
      <c r="A8" s="124" t="s">
        <v>456</v>
      </c>
      <c r="B8" s="125"/>
      <c r="C8" s="125"/>
      <c r="D8" s="125"/>
      <c r="E8" s="126"/>
      <c r="BL8"/>
      <c r="BM8"/>
    </row>
    <row r="9" spans="1:65" x14ac:dyDescent="0.25">
      <c r="A9" s="8"/>
      <c r="B9" s="8"/>
      <c r="C9" s="8"/>
      <c r="D9" s="8"/>
      <c r="E9" s="8"/>
      <c r="BL9"/>
      <c r="BM9"/>
    </row>
    <row r="10" spans="1:65" x14ac:dyDescent="0.25">
      <c r="A10" s="8"/>
      <c r="B10" s="8"/>
      <c r="C10" s="8"/>
      <c r="D10" s="8"/>
      <c r="E10" s="8"/>
      <c r="BL10"/>
      <c r="BM10"/>
    </row>
    <row r="11" spans="1:65" ht="15.75" x14ac:dyDescent="0.25">
      <c r="A11" s="117" t="s">
        <v>262</v>
      </c>
      <c r="B11" s="117"/>
      <c r="C11" s="117"/>
      <c r="D11" s="117"/>
      <c r="E11" s="117"/>
    </row>
    <row r="12" spans="1:65" ht="123" customHeight="1" x14ac:dyDescent="0.25">
      <c r="A12" s="116" t="s">
        <v>270</v>
      </c>
      <c r="B12" s="116"/>
      <c r="C12" s="116"/>
      <c r="D12" s="116"/>
      <c r="E12" s="116"/>
    </row>
    <row r="13" spans="1:65" ht="10.5" customHeight="1" x14ac:dyDescent="0.25">
      <c r="A13" s="99"/>
      <c r="B13" s="99"/>
      <c r="C13" s="99"/>
      <c r="D13" s="99"/>
      <c r="E13" s="99"/>
    </row>
    <row r="14" spans="1:65" ht="43.5" customHeight="1" x14ac:dyDescent="0.25">
      <c r="A14" s="116" t="s">
        <v>258</v>
      </c>
      <c r="B14" s="116"/>
      <c r="C14" s="116"/>
      <c r="D14" s="116"/>
      <c r="E14" s="116"/>
    </row>
    <row r="15" spans="1:65" ht="10.5" customHeight="1" x14ac:dyDescent="0.25">
      <c r="A15" s="99"/>
      <c r="B15" s="99"/>
      <c r="C15" s="99"/>
      <c r="D15" s="99"/>
      <c r="E15" s="99"/>
    </row>
    <row r="16" spans="1:65" ht="15" customHeight="1" x14ac:dyDescent="0.25">
      <c r="A16" s="116" t="s">
        <v>259</v>
      </c>
      <c r="B16" s="116"/>
      <c r="C16" s="116"/>
      <c r="D16" s="116"/>
      <c r="E16" s="116"/>
    </row>
    <row r="17" spans="1:5" ht="10.5" customHeight="1" x14ac:dyDescent="0.25">
      <c r="A17" s="100"/>
      <c r="B17" s="100"/>
      <c r="C17" s="100"/>
      <c r="D17" s="100"/>
      <c r="E17" s="100"/>
    </row>
    <row r="18" spans="1:5" ht="48.75" customHeight="1" x14ac:dyDescent="0.25">
      <c r="A18" s="116" t="s">
        <v>260</v>
      </c>
      <c r="B18" s="116"/>
      <c r="C18" s="116"/>
      <c r="D18" s="116"/>
      <c r="E18" s="116"/>
    </row>
    <row r="19" spans="1:5" ht="10.5" customHeight="1" x14ac:dyDescent="0.25">
      <c r="A19" s="100"/>
      <c r="B19" s="100"/>
      <c r="C19" s="100"/>
      <c r="D19" s="100"/>
      <c r="E19" s="100"/>
    </row>
    <row r="20" spans="1:5" ht="88.5" customHeight="1" x14ac:dyDescent="0.25">
      <c r="A20" s="116" t="s">
        <v>261</v>
      </c>
      <c r="B20" s="116"/>
      <c r="C20" s="116"/>
      <c r="D20" s="116"/>
      <c r="E20" s="116"/>
    </row>
    <row r="21" spans="1:5" ht="10.5" customHeight="1" x14ac:dyDescent="0.25">
      <c r="A21" s="100"/>
      <c r="B21" s="100"/>
      <c r="C21" s="100"/>
      <c r="D21" s="100"/>
      <c r="E21" s="100"/>
    </row>
    <row r="22" spans="1:5" x14ac:dyDescent="0.25">
      <c r="A22" s="116" t="s">
        <v>263</v>
      </c>
      <c r="B22" s="116"/>
      <c r="C22" s="116"/>
      <c r="D22" s="116"/>
      <c r="E22" s="116"/>
    </row>
    <row r="23" spans="1:5" ht="10.5" customHeight="1" x14ac:dyDescent="0.25">
      <c r="A23" s="100"/>
      <c r="B23" s="100"/>
      <c r="C23" s="100"/>
      <c r="D23" s="100"/>
      <c r="E23" s="100"/>
    </row>
    <row r="24" spans="1:5" ht="30" customHeight="1" x14ac:dyDescent="0.25">
      <c r="A24" s="116" t="s">
        <v>264</v>
      </c>
      <c r="B24" s="116"/>
      <c r="C24" s="116"/>
      <c r="D24" s="116"/>
      <c r="E24" s="116"/>
    </row>
    <row r="25" spans="1:5" ht="10.5" customHeight="1" x14ac:dyDescent="0.25">
      <c r="A25" s="100"/>
      <c r="B25" s="100"/>
      <c r="C25" s="100"/>
      <c r="D25" s="100"/>
      <c r="E25" s="100"/>
    </row>
    <row r="26" spans="1:5" x14ac:dyDescent="0.25">
      <c r="A26" s="116" t="s">
        <v>265</v>
      </c>
      <c r="B26" s="116"/>
      <c r="C26" s="116"/>
      <c r="D26" s="116"/>
      <c r="E26" s="116"/>
    </row>
    <row r="27" spans="1:5" ht="10.5" customHeight="1" x14ac:dyDescent="0.25">
      <c r="A27" s="100"/>
      <c r="B27" s="100"/>
      <c r="C27" s="100"/>
      <c r="D27" s="100"/>
      <c r="E27" s="100"/>
    </row>
    <row r="28" spans="1:5" ht="29.25" customHeight="1" x14ac:dyDescent="0.25">
      <c r="A28" s="116" t="s">
        <v>266</v>
      </c>
      <c r="B28" s="116"/>
      <c r="C28" s="116"/>
      <c r="D28" s="116"/>
      <c r="E28" s="116"/>
    </row>
    <row r="29" spans="1:5" ht="10.5" customHeight="1" x14ac:dyDescent="0.25">
      <c r="A29" s="100"/>
      <c r="B29" s="100"/>
      <c r="C29" s="100"/>
      <c r="D29" s="100"/>
      <c r="E29" s="100"/>
    </row>
    <row r="30" spans="1:5" x14ac:dyDescent="0.25">
      <c r="A30" s="116" t="s">
        <v>267</v>
      </c>
      <c r="B30" s="116"/>
      <c r="C30" s="116"/>
      <c r="D30" s="116"/>
      <c r="E30" s="116"/>
    </row>
    <row r="31" spans="1:5" ht="18" customHeight="1" x14ac:dyDescent="0.25">
      <c r="A31" s="100"/>
      <c r="B31" s="100"/>
      <c r="C31" s="100"/>
      <c r="D31" s="100"/>
      <c r="E31" s="100"/>
    </row>
    <row r="32" spans="1:5" x14ac:dyDescent="0.25">
      <c r="A32" s="119" t="s">
        <v>293</v>
      </c>
      <c r="B32" s="119"/>
      <c r="C32" s="119"/>
      <c r="D32" s="119"/>
      <c r="E32" s="119"/>
    </row>
    <row r="33" spans="1:5" x14ac:dyDescent="0.25">
      <c r="A33" s="116" t="s">
        <v>291</v>
      </c>
      <c r="B33" s="116"/>
      <c r="C33" s="116"/>
      <c r="D33" s="116"/>
      <c r="E33" s="116"/>
    </row>
    <row r="34" spans="1:5" x14ac:dyDescent="0.25">
      <c r="A34" s="101"/>
      <c r="B34" s="101"/>
      <c r="C34" s="101"/>
      <c r="D34" s="101"/>
      <c r="E34" s="101"/>
    </row>
    <row r="35" spans="1:5" ht="30.75" customHeight="1" x14ac:dyDescent="0.25">
      <c r="A35" s="116" t="s">
        <v>292</v>
      </c>
      <c r="B35" s="116"/>
      <c r="C35" s="116"/>
      <c r="D35" s="116"/>
      <c r="E35" s="116"/>
    </row>
    <row r="36" spans="1:5" x14ac:dyDescent="0.25">
      <c r="A36" s="116"/>
      <c r="B36" s="116"/>
      <c r="C36" s="116"/>
      <c r="D36" s="116"/>
      <c r="E36" s="116"/>
    </row>
    <row r="37" spans="1:5" ht="15" customHeight="1" x14ac:dyDescent="0.25">
      <c r="A37" s="116" t="s">
        <v>294</v>
      </c>
      <c r="B37" s="116"/>
      <c r="C37" s="116"/>
      <c r="D37" s="116"/>
      <c r="E37" s="116"/>
    </row>
    <row r="38" spans="1:5" x14ac:dyDescent="0.25">
      <c r="A38" s="116"/>
      <c r="B38" s="116"/>
      <c r="C38" s="116"/>
      <c r="D38" s="116"/>
      <c r="E38" s="116"/>
    </row>
    <row r="39" spans="1:5" ht="30.75" customHeight="1" x14ac:dyDescent="0.25">
      <c r="A39" s="116" t="s">
        <v>295</v>
      </c>
      <c r="B39" s="116"/>
      <c r="C39" s="116"/>
      <c r="D39" s="116"/>
      <c r="E39" s="116"/>
    </row>
    <row r="40" spans="1:5" x14ac:dyDescent="0.25">
      <c r="A40" s="116"/>
      <c r="B40" s="116"/>
      <c r="C40" s="116"/>
      <c r="D40" s="116"/>
      <c r="E40" s="116"/>
    </row>
    <row r="41" spans="1:5" ht="30" customHeight="1" x14ac:dyDescent="0.25">
      <c r="A41" s="116" t="s">
        <v>296</v>
      </c>
      <c r="B41" s="116"/>
      <c r="C41" s="116"/>
      <c r="D41" s="116"/>
      <c r="E41" s="116"/>
    </row>
    <row r="42" spans="1:5" x14ac:dyDescent="0.25">
      <c r="A42" s="116"/>
      <c r="B42" s="116"/>
      <c r="C42" s="116"/>
      <c r="D42" s="116"/>
      <c r="E42" s="116"/>
    </row>
    <row r="43" spans="1:5" ht="30" customHeight="1" x14ac:dyDescent="0.25">
      <c r="A43" s="116" t="s">
        <v>297</v>
      </c>
      <c r="B43" s="116"/>
      <c r="C43" s="116"/>
      <c r="D43" s="116"/>
      <c r="E43" s="116"/>
    </row>
    <row r="44" spans="1:5" x14ac:dyDescent="0.25">
      <c r="A44" s="116"/>
      <c r="B44" s="116"/>
      <c r="C44" s="116"/>
      <c r="D44" s="116"/>
      <c r="E44" s="116"/>
    </row>
    <row r="45" spans="1:5" x14ac:dyDescent="0.25">
      <c r="A45" s="118" t="s">
        <v>350</v>
      </c>
      <c r="B45" s="118"/>
      <c r="C45" s="118"/>
      <c r="D45" s="118"/>
      <c r="E45" s="118"/>
    </row>
    <row r="46" spans="1:5" x14ac:dyDescent="0.25">
      <c r="A46" s="116" t="s">
        <v>351</v>
      </c>
      <c r="B46" s="116"/>
      <c r="C46" s="116"/>
      <c r="D46" s="116"/>
      <c r="E46" s="116"/>
    </row>
    <row r="47" spans="1:5" x14ac:dyDescent="0.25">
      <c r="A47" s="116"/>
      <c r="B47" s="116"/>
      <c r="C47" s="116"/>
      <c r="D47" s="116"/>
      <c r="E47" s="116"/>
    </row>
    <row r="48" spans="1:5" ht="32.25" customHeight="1" x14ac:dyDescent="0.25">
      <c r="A48" s="116" t="s">
        <v>352</v>
      </c>
      <c r="B48" s="116"/>
      <c r="C48" s="116"/>
      <c r="D48" s="116"/>
      <c r="E48" s="116"/>
    </row>
    <row r="49" spans="1:5" x14ac:dyDescent="0.25">
      <c r="A49" s="116"/>
      <c r="B49" s="116"/>
      <c r="C49" s="116"/>
      <c r="D49" s="116"/>
      <c r="E49" s="116"/>
    </row>
    <row r="50" spans="1:5" x14ac:dyDescent="0.25">
      <c r="A50" s="116" t="s">
        <v>353</v>
      </c>
      <c r="B50" s="116"/>
      <c r="C50" s="116"/>
      <c r="D50" s="116"/>
      <c r="E50" s="116"/>
    </row>
    <row r="51" spans="1:5" x14ac:dyDescent="0.25">
      <c r="A51" s="116"/>
      <c r="B51" s="116"/>
      <c r="C51" s="116"/>
      <c r="D51" s="116"/>
      <c r="E51" s="116"/>
    </row>
    <row r="52" spans="1:5" ht="30" customHeight="1" x14ac:dyDescent="0.25">
      <c r="A52" s="116" t="s">
        <v>354</v>
      </c>
      <c r="B52" s="116"/>
      <c r="C52" s="116"/>
      <c r="D52" s="116"/>
      <c r="E52" s="116"/>
    </row>
    <row r="53" spans="1:5" x14ac:dyDescent="0.25">
      <c r="A53" s="116"/>
      <c r="B53" s="116"/>
      <c r="C53" s="116"/>
      <c r="D53" s="116"/>
      <c r="E53" s="116"/>
    </row>
    <row r="54" spans="1:5" x14ac:dyDescent="0.25">
      <c r="A54" s="116" t="s">
        <v>355</v>
      </c>
      <c r="B54" s="116"/>
      <c r="C54" s="116"/>
      <c r="D54" s="116"/>
      <c r="E54" s="116"/>
    </row>
    <row r="55" spans="1:5" x14ac:dyDescent="0.25">
      <c r="A55" s="116"/>
      <c r="B55" s="116"/>
      <c r="C55" s="116"/>
      <c r="D55" s="116"/>
      <c r="E55" s="116"/>
    </row>
    <row r="56" spans="1:5" x14ac:dyDescent="0.25">
      <c r="A56" s="116" t="s">
        <v>356</v>
      </c>
      <c r="B56" s="116"/>
      <c r="C56" s="116"/>
      <c r="D56" s="116"/>
      <c r="E56" s="116"/>
    </row>
    <row r="57" spans="1:5" x14ac:dyDescent="0.25">
      <c r="A57" s="116"/>
      <c r="B57" s="116"/>
      <c r="C57" s="116"/>
      <c r="D57" s="116"/>
      <c r="E57" s="116"/>
    </row>
    <row r="58" spans="1:5" ht="30.75" customHeight="1" x14ac:dyDescent="0.25">
      <c r="A58" s="116" t="s">
        <v>357</v>
      </c>
      <c r="B58" s="116"/>
      <c r="C58" s="116"/>
      <c r="D58" s="116"/>
      <c r="E58" s="116"/>
    </row>
    <row r="59" spans="1:5" x14ac:dyDescent="0.25">
      <c r="A59" s="116"/>
      <c r="B59" s="116"/>
      <c r="C59" s="116"/>
      <c r="D59" s="116"/>
      <c r="E59" s="116"/>
    </row>
    <row r="60" spans="1:5" x14ac:dyDescent="0.25">
      <c r="A60" s="116" t="s">
        <v>358</v>
      </c>
      <c r="B60" s="116"/>
      <c r="C60" s="116"/>
      <c r="D60" s="116"/>
      <c r="E60" s="116"/>
    </row>
    <row r="61" spans="1:5" x14ac:dyDescent="0.25">
      <c r="A61" s="116"/>
      <c r="B61" s="116"/>
      <c r="C61" s="116"/>
      <c r="D61" s="116"/>
      <c r="E61" s="116"/>
    </row>
    <row r="62" spans="1:5" ht="30.75" customHeight="1" x14ac:dyDescent="0.25">
      <c r="A62" s="116" t="s">
        <v>359</v>
      </c>
      <c r="B62" s="116"/>
      <c r="C62" s="116"/>
      <c r="D62" s="116"/>
      <c r="E62" s="116"/>
    </row>
    <row r="63" spans="1:5" x14ac:dyDescent="0.25">
      <c r="A63" s="116"/>
      <c r="B63" s="116"/>
      <c r="C63" s="116"/>
      <c r="D63" s="116"/>
      <c r="E63" s="116"/>
    </row>
    <row r="64" spans="1:5" x14ac:dyDescent="0.25">
      <c r="A64" s="116"/>
      <c r="B64" s="116"/>
      <c r="C64" s="116"/>
      <c r="D64" s="116"/>
      <c r="E64" s="116"/>
    </row>
    <row r="65" spans="1:5" x14ac:dyDescent="0.25">
      <c r="A65" s="116"/>
      <c r="B65" s="116"/>
      <c r="C65" s="116"/>
      <c r="D65" s="116"/>
      <c r="E65" s="116"/>
    </row>
    <row r="66" spans="1:5" x14ac:dyDescent="0.25">
      <c r="A66" s="116" t="s">
        <v>268</v>
      </c>
      <c r="B66" s="116"/>
      <c r="C66" s="116"/>
      <c r="D66" s="116"/>
      <c r="E66" s="116"/>
    </row>
    <row r="67" spans="1:5" x14ac:dyDescent="0.25">
      <c r="A67" s="102"/>
      <c r="B67" s="102"/>
      <c r="C67" s="103"/>
      <c r="D67" s="103"/>
      <c r="E67" s="103"/>
    </row>
    <row r="68" spans="1:5" x14ac:dyDescent="0.25">
      <c r="A68" s="102"/>
      <c r="B68" s="102"/>
      <c r="C68" s="103"/>
      <c r="D68" s="103"/>
      <c r="E68" s="103"/>
    </row>
    <row r="69" spans="1:5" x14ac:dyDescent="0.25">
      <c r="A69" s="102"/>
      <c r="B69" s="102"/>
      <c r="C69" s="103"/>
      <c r="D69" s="103"/>
      <c r="E69" s="103"/>
    </row>
    <row r="70" spans="1:5" x14ac:dyDescent="0.25">
      <c r="A70" s="102"/>
      <c r="B70" s="102"/>
      <c r="C70" s="103"/>
      <c r="D70" s="103"/>
      <c r="E70" s="103"/>
    </row>
    <row r="71" spans="1:5" x14ac:dyDescent="0.25">
      <c r="A71" s="102"/>
      <c r="B71" s="102"/>
      <c r="C71" s="103"/>
      <c r="D71" s="103"/>
      <c r="E71" s="103"/>
    </row>
    <row r="72" spans="1:5" x14ac:dyDescent="0.25">
      <c r="A72" s="102"/>
      <c r="B72" s="102"/>
      <c r="C72" s="103"/>
      <c r="D72" s="103"/>
      <c r="E72" s="103"/>
    </row>
    <row r="73" spans="1:5" x14ac:dyDescent="0.25">
      <c r="A73" s="102"/>
      <c r="B73" s="102"/>
      <c r="C73" s="103"/>
      <c r="D73" s="103"/>
      <c r="E73" s="103"/>
    </row>
    <row r="74" spans="1:5" x14ac:dyDescent="0.25">
      <c r="A74" s="102"/>
      <c r="B74" s="102"/>
      <c r="C74" s="103"/>
      <c r="D74" s="103"/>
      <c r="E74" s="103"/>
    </row>
    <row r="75" spans="1:5" x14ac:dyDescent="0.25">
      <c r="A75" s="102"/>
      <c r="B75" s="102"/>
      <c r="C75" s="103"/>
      <c r="D75" s="103"/>
      <c r="E75" s="103"/>
    </row>
    <row r="76" spans="1:5" x14ac:dyDescent="0.25">
      <c r="A76" s="102"/>
      <c r="B76" s="102"/>
      <c r="C76" s="103"/>
      <c r="D76" s="103"/>
      <c r="E76" s="103"/>
    </row>
    <row r="77" spans="1:5" x14ac:dyDescent="0.25">
      <c r="A77" s="102"/>
      <c r="B77" s="102"/>
      <c r="C77" s="103"/>
      <c r="D77" s="103"/>
      <c r="E77" s="103"/>
    </row>
    <row r="78" spans="1:5" x14ac:dyDescent="0.25">
      <c r="A78" s="102"/>
      <c r="B78" s="102"/>
      <c r="C78" s="103"/>
      <c r="D78" s="103"/>
      <c r="E78" s="103"/>
    </row>
    <row r="79" spans="1:5" x14ac:dyDescent="0.25">
      <c r="A79" s="85"/>
      <c r="B79" s="85"/>
      <c r="C79" s="8"/>
      <c r="D79" s="8"/>
      <c r="E79" s="8"/>
    </row>
    <row r="80" spans="1:5" x14ac:dyDescent="0.25">
      <c r="A80" s="85"/>
      <c r="B80" s="85"/>
      <c r="C80" s="8"/>
      <c r="D80" s="8"/>
      <c r="E80" s="8"/>
    </row>
    <row r="81" spans="1:5" x14ac:dyDescent="0.25">
      <c r="A81" s="85"/>
      <c r="B81" s="85"/>
      <c r="C81" s="8"/>
      <c r="D81" s="8"/>
      <c r="E81" s="8"/>
    </row>
    <row r="82" spans="1:5" x14ac:dyDescent="0.25">
      <c r="A82" s="85"/>
      <c r="B82" s="85"/>
      <c r="C82" s="8"/>
      <c r="D82" s="8"/>
      <c r="E82" s="8"/>
    </row>
    <row r="83" spans="1:5" x14ac:dyDescent="0.25">
      <c r="A83" s="85"/>
      <c r="B83" s="85"/>
      <c r="C83" s="8"/>
      <c r="D83" s="8"/>
      <c r="E83" s="8"/>
    </row>
    <row r="84" spans="1:5" x14ac:dyDescent="0.25">
      <c r="A84" s="85"/>
      <c r="B84" s="85"/>
      <c r="C84" s="8"/>
      <c r="D84" s="8"/>
      <c r="E84" s="8"/>
    </row>
    <row r="85" spans="1:5" x14ac:dyDescent="0.25">
      <c r="A85" s="85"/>
      <c r="B85" s="85"/>
      <c r="C85" s="8"/>
      <c r="D85" s="8"/>
      <c r="E85" s="8"/>
    </row>
    <row r="86" spans="1:5" x14ac:dyDescent="0.25">
      <c r="A86" s="85"/>
      <c r="B86" s="85"/>
      <c r="C86" s="8"/>
      <c r="D86" s="8"/>
      <c r="E86" s="8"/>
    </row>
    <row r="87" spans="1:5" x14ac:dyDescent="0.25">
      <c r="A87" s="85"/>
      <c r="B87" s="85"/>
      <c r="C87" s="8"/>
      <c r="D87" s="8"/>
      <c r="E87" s="8"/>
    </row>
    <row r="88" spans="1:5" x14ac:dyDescent="0.25">
      <c r="A88" s="85"/>
      <c r="B88" s="85"/>
      <c r="C88" s="8"/>
      <c r="D88" s="8"/>
      <c r="E88" s="8"/>
    </row>
    <row r="89" spans="1:5" x14ac:dyDescent="0.25">
      <c r="A89" s="85"/>
      <c r="B89" s="85"/>
      <c r="C89" s="8"/>
      <c r="D89" s="8"/>
      <c r="E89" s="8"/>
    </row>
    <row r="90" spans="1:5" x14ac:dyDescent="0.25">
      <c r="A90" s="85"/>
      <c r="B90" s="85"/>
      <c r="C90" s="8"/>
      <c r="D90" s="8"/>
      <c r="E90" s="8"/>
    </row>
    <row r="91" spans="1:5" x14ac:dyDescent="0.25">
      <c r="A91" s="85"/>
      <c r="B91" s="85"/>
      <c r="C91" s="8"/>
      <c r="D91" s="8"/>
      <c r="E91" s="8"/>
    </row>
    <row r="92" spans="1:5" x14ac:dyDescent="0.25">
      <c r="A92" s="85"/>
      <c r="B92" s="85"/>
      <c r="C92" s="8"/>
      <c r="D92" s="8"/>
      <c r="E92" s="8"/>
    </row>
    <row r="93" spans="1:5" x14ac:dyDescent="0.25">
      <c r="A93" s="85"/>
      <c r="B93" s="85"/>
      <c r="C93" s="8"/>
      <c r="D93" s="8"/>
      <c r="E93" s="8"/>
    </row>
    <row r="94" spans="1:5" x14ac:dyDescent="0.25">
      <c r="A94" s="85"/>
      <c r="B94" s="85"/>
      <c r="C94" s="8"/>
      <c r="D94" s="8"/>
      <c r="E94" s="8"/>
    </row>
    <row r="95" spans="1:5" x14ac:dyDescent="0.25">
      <c r="A95" s="85"/>
      <c r="B95" s="85"/>
      <c r="C95" s="8"/>
      <c r="D95" s="8"/>
      <c r="E95" s="8"/>
    </row>
    <row r="96" spans="1:5" x14ac:dyDescent="0.25">
      <c r="A96" s="85"/>
      <c r="B96" s="85"/>
      <c r="C96" s="8"/>
      <c r="D96" s="8"/>
      <c r="E96" s="8"/>
    </row>
    <row r="97" spans="1:5" x14ac:dyDescent="0.25">
      <c r="A97" s="85"/>
      <c r="B97" s="85"/>
      <c r="C97" s="8"/>
      <c r="D97" s="8"/>
      <c r="E97" s="8"/>
    </row>
    <row r="98" spans="1:5" x14ac:dyDescent="0.25">
      <c r="A98" s="85"/>
      <c r="B98" s="85"/>
      <c r="C98" s="8"/>
      <c r="D98" s="8"/>
      <c r="E98" s="8"/>
    </row>
    <row r="99" spans="1:5" x14ac:dyDescent="0.25">
      <c r="A99" s="85"/>
      <c r="B99" s="85"/>
      <c r="C99" s="8"/>
      <c r="D99" s="8"/>
      <c r="E99" s="8"/>
    </row>
    <row r="100" spans="1:5" x14ac:dyDescent="0.25">
      <c r="A100" s="85"/>
      <c r="B100" s="85"/>
      <c r="C100" s="8"/>
      <c r="D100" s="8"/>
      <c r="E100" s="8"/>
    </row>
    <row r="101" spans="1:5" x14ac:dyDescent="0.25">
      <c r="A101" s="85"/>
      <c r="B101" s="85"/>
      <c r="C101" s="8"/>
      <c r="D101" s="8"/>
      <c r="E101" s="8"/>
    </row>
    <row r="102" spans="1:5" x14ac:dyDescent="0.25">
      <c r="A102" s="85"/>
      <c r="B102" s="85"/>
      <c r="C102" s="8"/>
      <c r="D102" s="8"/>
      <c r="E102" s="8"/>
    </row>
    <row r="103" spans="1:5" x14ac:dyDescent="0.25">
      <c r="A103" s="85"/>
      <c r="B103" s="85"/>
      <c r="C103" s="8"/>
      <c r="D103" s="8"/>
      <c r="E103" s="8"/>
    </row>
    <row r="104" spans="1:5" x14ac:dyDescent="0.25">
      <c r="A104" s="85"/>
      <c r="B104" s="85"/>
      <c r="C104" s="8"/>
      <c r="D104" s="8"/>
      <c r="E104" s="8"/>
    </row>
    <row r="105" spans="1:5" x14ac:dyDescent="0.25">
      <c r="A105" s="85"/>
      <c r="B105" s="85"/>
      <c r="C105" s="8"/>
      <c r="D105" s="8"/>
      <c r="E105" s="8"/>
    </row>
    <row r="106" spans="1:5" x14ac:dyDescent="0.25">
      <c r="A106" s="85"/>
      <c r="B106" s="85"/>
      <c r="C106" s="8"/>
      <c r="D106" s="8"/>
      <c r="E106" s="8"/>
    </row>
    <row r="107" spans="1:5" x14ac:dyDescent="0.25">
      <c r="A107" s="85"/>
      <c r="B107" s="85"/>
      <c r="C107" s="8"/>
      <c r="D107" s="8"/>
      <c r="E107" s="8"/>
    </row>
    <row r="108" spans="1:5" x14ac:dyDescent="0.25">
      <c r="A108" s="85"/>
      <c r="B108" s="85"/>
      <c r="C108" s="8"/>
      <c r="D108" s="8"/>
      <c r="E108" s="8"/>
    </row>
    <row r="109" spans="1:5" x14ac:dyDescent="0.25">
      <c r="A109" s="85"/>
      <c r="B109" s="85"/>
      <c r="C109" s="8"/>
      <c r="D109" s="8"/>
      <c r="E109" s="8"/>
    </row>
    <row r="110" spans="1:5" x14ac:dyDescent="0.25">
      <c r="A110" s="85"/>
      <c r="B110" s="85"/>
      <c r="C110" s="8"/>
      <c r="D110" s="8"/>
      <c r="E110" s="8"/>
    </row>
    <row r="111" spans="1:5" x14ac:dyDescent="0.25">
      <c r="A111" s="85"/>
      <c r="B111" s="85"/>
      <c r="C111" s="8"/>
      <c r="D111" s="8"/>
      <c r="E111" s="8"/>
    </row>
    <row r="112" spans="1:5" x14ac:dyDescent="0.25">
      <c r="A112" s="85"/>
      <c r="B112" s="85"/>
      <c r="C112" s="8"/>
      <c r="D112" s="8"/>
      <c r="E112" s="8"/>
    </row>
    <row r="113" spans="1:5" x14ac:dyDescent="0.25">
      <c r="A113" s="85"/>
      <c r="B113" s="85"/>
      <c r="C113" s="8"/>
      <c r="D113" s="8"/>
      <c r="E113" s="8"/>
    </row>
    <row r="114" spans="1:5" x14ac:dyDescent="0.25">
      <c r="A114" s="85"/>
      <c r="B114" s="85"/>
      <c r="C114" s="8"/>
      <c r="D114" s="8"/>
      <c r="E114" s="8"/>
    </row>
    <row r="115" spans="1:5" x14ac:dyDescent="0.25">
      <c r="A115" s="85"/>
      <c r="B115" s="85"/>
      <c r="C115" s="8"/>
      <c r="D115" s="8"/>
      <c r="E115" s="8"/>
    </row>
    <row r="116" spans="1:5" x14ac:dyDescent="0.25">
      <c r="A116" s="85"/>
      <c r="B116" s="85"/>
      <c r="C116" s="8"/>
      <c r="D116" s="8"/>
      <c r="E116" s="8"/>
    </row>
    <row r="117" spans="1:5" x14ac:dyDescent="0.25">
      <c r="A117" s="85"/>
      <c r="B117" s="85"/>
      <c r="C117" s="8"/>
      <c r="D117" s="8"/>
      <c r="E117" s="8"/>
    </row>
    <row r="118" spans="1:5" x14ac:dyDescent="0.25">
      <c r="A118" s="85"/>
      <c r="B118" s="85"/>
      <c r="C118" s="8"/>
      <c r="D118" s="8"/>
      <c r="E118" s="8"/>
    </row>
    <row r="119" spans="1:5" x14ac:dyDescent="0.25">
      <c r="A119" s="85"/>
      <c r="B119" s="85"/>
      <c r="C119" s="8"/>
      <c r="D119" s="8"/>
      <c r="E119" s="8"/>
    </row>
    <row r="120" spans="1:5" x14ac:dyDescent="0.25">
      <c r="A120" s="85"/>
      <c r="B120" s="85"/>
      <c r="C120" s="8"/>
      <c r="D120" s="8"/>
      <c r="E120" s="8"/>
    </row>
    <row r="121" spans="1:5" x14ac:dyDescent="0.25">
      <c r="A121" s="85"/>
      <c r="B121" s="85"/>
      <c r="C121" s="8"/>
      <c r="D121" s="8"/>
      <c r="E121" s="8"/>
    </row>
    <row r="122" spans="1:5" x14ac:dyDescent="0.25">
      <c r="A122" s="85"/>
      <c r="B122" s="85"/>
      <c r="C122" s="8"/>
      <c r="D122" s="8"/>
      <c r="E122" s="8"/>
    </row>
    <row r="123" spans="1:5" x14ac:dyDescent="0.25">
      <c r="A123" s="85"/>
      <c r="B123" s="85"/>
      <c r="C123" s="8"/>
      <c r="D123" s="8"/>
      <c r="E123" s="8"/>
    </row>
    <row r="124" spans="1:5" x14ac:dyDescent="0.25">
      <c r="A124" s="85"/>
      <c r="B124" s="85"/>
      <c r="C124" s="8"/>
      <c r="D124" s="8"/>
      <c r="E124" s="8"/>
    </row>
    <row r="125" spans="1:5" x14ac:dyDescent="0.25">
      <c r="A125" s="85"/>
      <c r="B125" s="85"/>
      <c r="C125" s="8"/>
      <c r="D125" s="8"/>
      <c r="E125" s="8"/>
    </row>
    <row r="126" spans="1:5" x14ac:dyDescent="0.25">
      <c r="A126" s="85"/>
      <c r="B126" s="85"/>
      <c r="C126" s="8"/>
      <c r="D126" s="8"/>
      <c r="E126" s="8"/>
    </row>
    <row r="127" spans="1:5" x14ac:dyDescent="0.25">
      <c r="A127" s="85"/>
      <c r="B127" s="85"/>
      <c r="C127" s="8"/>
      <c r="D127" s="8"/>
      <c r="E127" s="8"/>
    </row>
    <row r="128" spans="1:5" x14ac:dyDescent="0.25">
      <c r="A128" s="85"/>
      <c r="B128" s="85"/>
      <c r="C128" s="8"/>
      <c r="D128" s="8"/>
      <c r="E128" s="8"/>
    </row>
    <row r="129" spans="1:5" x14ac:dyDescent="0.25">
      <c r="A129" s="85"/>
      <c r="B129" s="85"/>
      <c r="C129" s="8"/>
      <c r="D129" s="8"/>
      <c r="E129" s="8"/>
    </row>
    <row r="130" spans="1:5" x14ac:dyDescent="0.25">
      <c r="A130" s="85"/>
      <c r="B130" s="85"/>
      <c r="C130" s="8"/>
      <c r="D130" s="8"/>
      <c r="E130" s="8"/>
    </row>
    <row r="131" spans="1:5" x14ac:dyDescent="0.25">
      <c r="A131" s="85"/>
      <c r="B131" s="85"/>
      <c r="C131" s="8"/>
      <c r="D131" s="8"/>
      <c r="E131" s="8"/>
    </row>
    <row r="132" spans="1:5" x14ac:dyDescent="0.25">
      <c r="A132" s="85"/>
      <c r="B132" s="85"/>
      <c r="C132" s="8"/>
      <c r="D132" s="8"/>
      <c r="E132" s="8"/>
    </row>
    <row r="133" spans="1:5" x14ac:dyDescent="0.25">
      <c r="A133" s="85"/>
      <c r="B133" s="85"/>
      <c r="C133" s="8"/>
      <c r="D133" s="8"/>
      <c r="E133" s="8"/>
    </row>
    <row r="134" spans="1:5" x14ac:dyDescent="0.25">
      <c r="A134" s="85"/>
      <c r="B134" s="85"/>
      <c r="C134" s="8"/>
      <c r="D134" s="8"/>
      <c r="E134" s="8"/>
    </row>
    <row r="135" spans="1:5" x14ac:dyDescent="0.25">
      <c r="A135" s="85"/>
      <c r="B135" s="85"/>
      <c r="C135" s="8"/>
      <c r="D135" s="8"/>
      <c r="E135" s="8"/>
    </row>
    <row r="136" spans="1:5" x14ac:dyDescent="0.25">
      <c r="A136" s="85"/>
      <c r="B136" s="85"/>
      <c r="C136" s="8"/>
      <c r="D136" s="8"/>
      <c r="E136" s="8"/>
    </row>
    <row r="137" spans="1:5" x14ac:dyDescent="0.25">
      <c r="A137" s="85"/>
      <c r="B137" s="85"/>
      <c r="C137" s="8"/>
      <c r="D137" s="8"/>
      <c r="E137" s="8"/>
    </row>
    <row r="138" spans="1:5" x14ac:dyDescent="0.25">
      <c r="A138" s="85"/>
      <c r="B138" s="85"/>
      <c r="C138" s="8"/>
      <c r="D138" s="8"/>
      <c r="E138" s="8"/>
    </row>
    <row r="139" spans="1:5" x14ac:dyDescent="0.25">
      <c r="A139" s="85"/>
      <c r="B139" s="85"/>
      <c r="C139" s="8"/>
      <c r="D139" s="8"/>
      <c r="E139" s="8"/>
    </row>
    <row r="140" spans="1:5" x14ac:dyDescent="0.25">
      <c r="A140" s="85"/>
      <c r="B140" s="85"/>
      <c r="C140" s="8"/>
      <c r="D140" s="8"/>
      <c r="E140" s="8"/>
    </row>
    <row r="141" spans="1:5" x14ac:dyDescent="0.25">
      <c r="A141" s="85"/>
      <c r="B141" s="85"/>
      <c r="C141" s="8"/>
      <c r="D141" s="8"/>
      <c r="E141" s="8"/>
    </row>
    <row r="142" spans="1:5" x14ac:dyDescent="0.25">
      <c r="A142" s="85"/>
      <c r="B142" s="85"/>
      <c r="C142" s="8"/>
      <c r="D142" s="8"/>
      <c r="E142" s="8"/>
    </row>
    <row r="143" spans="1:5" x14ac:dyDescent="0.25">
      <c r="A143" s="85"/>
      <c r="B143" s="85"/>
      <c r="C143" s="8"/>
      <c r="D143" s="8"/>
      <c r="E143" s="8"/>
    </row>
    <row r="144" spans="1:5" x14ac:dyDescent="0.25">
      <c r="A144" s="85"/>
      <c r="B144" s="85"/>
      <c r="C144" s="8"/>
      <c r="D144" s="8"/>
      <c r="E144" s="8"/>
    </row>
    <row r="145" spans="1:5" x14ac:dyDescent="0.25">
      <c r="A145" s="85"/>
      <c r="B145" s="85"/>
      <c r="C145" s="8"/>
      <c r="D145" s="8"/>
      <c r="E145" s="8"/>
    </row>
    <row r="146" spans="1:5" x14ac:dyDescent="0.25">
      <c r="A146" s="85"/>
      <c r="B146" s="85"/>
      <c r="C146" s="8"/>
      <c r="D146" s="8"/>
      <c r="E146" s="8"/>
    </row>
    <row r="147" spans="1:5" x14ac:dyDescent="0.25">
      <c r="A147" s="85"/>
      <c r="B147" s="85"/>
      <c r="C147" s="8"/>
      <c r="D147" s="8"/>
      <c r="E147" s="8"/>
    </row>
    <row r="148" spans="1:5" x14ac:dyDescent="0.25">
      <c r="A148" s="85"/>
      <c r="B148" s="85"/>
      <c r="C148" s="8"/>
      <c r="D148" s="8"/>
      <c r="E148" s="8"/>
    </row>
    <row r="149" spans="1:5" x14ac:dyDescent="0.25">
      <c r="A149" s="85"/>
      <c r="B149" s="85"/>
      <c r="C149" s="8"/>
      <c r="D149" s="8"/>
      <c r="E149" s="8"/>
    </row>
    <row r="150" spans="1:5" x14ac:dyDescent="0.25">
      <c r="A150" s="85"/>
      <c r="B150" s="85"/>
      <c r="C150" s="8"/>
      <c r="D150" s="8"/>
      <c r="E150" s="8"/>
    </row>
    <row r="151" spans="1:5" x14ac:dyDescent="0.25">
      <c r="A151" s="85"/>
      <c r="B151" s="85"/>
      <c r="C151" s="8"/>
      <c r="D151" s="8"/>
      <c r="E151" s="8"/>
    </row>
    <row r="152" spans="1:5" x14ac:dyDescent="0.25">
      <c r="A152" s="85"/>
      <c r="B152" s="85"/>
      <c r="C152" s="8"/>
      <c r="D152" s="8"/>
      <c r="E152" s="8"/>
    </row>
    <row r="153" spans="1:5" x14ac:dyDescent="0.25">
      <c r="A153" s="85"/>
      <c r="B153" s="85"/>
      <c r="C153" s="8"/>
      <c r="D153" s="8"/>
      <c r="E153" s="8"/>
    </row>
    <row r="154" spans="1:5" x14ac:dyDescent="0.25">
      <c r="A154" s="85"/>
      <c r="B154" s="85"/>
      <c r="C154" s="8"/>
      <c r="D154" s="8"/>
      <c r="E154" s="8"/>
    </row>
    <row r="155" spans="1:5" x14ac:dyDescent="0.25">
      <c r="A155" s="85"/>
      <c r="B155" s="85"/>
      <c r="C155" s="8"/>
      <c r="D155" s="8"/>
      <c r="E155" s="8"/>
    </row>
    <row r="156" spans="1:5" x14ac:dyDescent="0.25">
      <c r="A156" s="85"/>
      <c r="B156" s="85"/>
      <c r="C156" s="8"/>
      <c r="D156" s="8"/>
      <c r="E156" s="8"/>
    </row>
    <row r="157" spans="1:5" x14ac:dyDescent="0.25">
      <c r="A157" s="85"/>
      <c r="B157" s="85"/>
      <c r="C157" s="8"/>
      <c r="D157" s="8"/>
      <c r="E157" s="8"/>
    </row>
    <row r="158" spans="1:5" x14ac:dyDescent="0.25">
      <c r="A158" s="85"/>
      <c r="B158" s="85"/>
      <c r="C158" s="8"/>
      <c r="D158" s="8"/>
      <c r="E158" s="8"/>
    </row>
    <row r="159" spans="1:5" x14ac:dyDescent="0.25">
      <c r="A159" s="85"/>
      <c r="B159" s="85"/>
      <c r="C159" s="8"/>
      <c r="D159" s="8"/>
      <c r="E159" s="8"/>
    </row>
    <row r="160" spans="1:5" x14ac:dyDescent="0.25">
      <c r="A160" s="85"/>
      <c r="B160" s="85"/>
      <c r="C160" s="8"/>
      <c r="D160" s="8"/>
      <c r="E160" s="8"/>
    </row>
    <row r="161" spans="1:5" x14ac:dyDescent="0.25">
      <c r="A161" s="85"/>
      <c r="B161" s="85"/>
      <c r="C161" s="8"/>
      <c r="D161" s="8"/>
      <c r="E161" s="8"/>
    </row>
    <row r="162" spans="1:5" x14ac:dyDescent="0.25">
      <c r="A162" s="85"/>
      <c r="B162" s="85"/>
      <c r="C162" s="8"/>
      <c r="D162" s="8"/>
      <c r="E162" s="8"/>
    </row>
    <row r="163" spans="1:5" x14ac:dyDescent="0.25">
      <c r="A163" s="85"/>
      <c r="B163" s="85"/>
      <c r="C163" s="8"/>
      <c r="D163" s="8"/>
      <c r="E163" s="8"/>
    </row>
    <row r="164" spans="1:5" x14ac:dyDescent="0.25">
      <c r="A164" s="85"/>
      <c r="B164" s="85"/>
      <c r="C164" s="8"/>
      <c r="D164" s="8"/>
      <c r="E164" s="8"/>
    </row>
    <row r="165" spans="1:5" x14ac:dyDescent="0.25">
      <c r="A165" s="85"/>
      <c r="B165" s="85"/>
      <c r="C165" s="8"/>
      <c r="D165" s="8"/>
      <c r="E165" s="8"/>
    </row>
    <row r="166" spans="1:5" x14ac:dyDescent="0.25">
      <c r="A166" s="85"/>
      <c r="B166" s="85"/>
      <c r="C166" s="8"/>
      <c r="D166" s="8"/>
      <c r="E166" s="8"/>
    </row>
    <row r="167" spans="1:5" x14ac:dyDescent="0.25">
      <c r="A167" s="85"/>
      <c r="B167" s="85"/>
      <c r="C167" s="8"/>
      <c r="D167" s="8"/>
      <c r="E167" s="8"/>
    </row>
    <row r="168" spans="1:5" x14ac:dyDescent="0.25">
      <c r="A168" s="85"/>
      <c r="B168" s="85"/>
      <c r="C168" s="8"/>
      <c r="D168" s="8"/>
      <c r="E168" s="8"/>
    </row>
    <row r="169" spans="1:5" x14ac:dyDescent="0.25">
      <c r="A169" s="85"/>
      <c r="B169" s="85"/>
      <c r="C169" s="8"/>
      <c r="D169" s="8"/>
      <c r="E169" s="8"/>
    </row>
    <row r="170" spans="1:5" x14ac:dyDescent="0.25">
      <c r="A170" s="85"/>
      <c r="B170" s="85"/>
      <c r="C170" s="8"/>
      <c r="D170" s="8"/>
      <c r="E170" s="8"/>
    </row>
    <row r="171" spans="1:5" x14ac:dyDescent="0.25">
      <c r="A171" s="85"/>
      <c r="B171" s="85"/>
      <c r="C171" s="8"/>
      <c r="D171" s="8"/>
      <c r="E171" s="8"/>
    </row>
    <row r="172" spans="1:5" x14ac:dyDescent="0.25">
      <c r="A172" s="85"/>
      <c r="B172" s="85"/>
      <c r="C172" s="8"/>
      <c r="D172" s="8"/>
      <c r="E172" s="8"/>
    </row>
    <row r="173" spans="1:5" x14ac:dyDescent="0.25">
      <c r="A173" s="85"/>
      <c r="B173" s="85"/>
      <c r="C173" s="8"/>
      <c r="D173" s="8"/>
      <c r="E173" s="8"/>
    </row>
    <row r="174" spans="1:5" x14ac:dyDescent="0.25">
      <c r="A174" s="85"/>
      <c r="B174" s="85"/>
      <c r="C174" s="8"/>
      <c r="D174" s="8"/>
      <c r="E174" s="8"/>
    </row>
    <row r="175" spans="1:5" x14ac:dyDescent="0.25">
      <c r="A175" s="85"/>
      <c r="B175" s="85"/>
      <c r="C175" s="8"/>
      <c r="D175" s="8"/>
      <c r="E175" s="8"/>
    </row>
    <row r="176" spans="1:5" x14ac:dyDescent="0.25">
      <c r="A176" s="85"/>
      <c r="B176" s="85"/>
      <c r="C176" s="8"/>
      <c r="D176" s="8"/>
      <c r="E176" s="8"/>
    </row>
    <row r="177" spans="1:5" x14ac:dyDescent="0.25">
      <c r="A177" s="85"/>
      <c r="B177" s="85"/>
      <c r="C177" s="8"/>
      <c r="D177" s="8"/>
      <c r="E177" s="8"/>
    </row>
    <row r="178" spans="1:5" x14ac:dyDescent="0.25">
      <c r="A178" s="85"/>
      <c r="B178" s="85"/>
      <c r="C178" s="8"/>
      <c r="D178" s="8"/>
      <c r="E178" s="8"/>
    </row>
    <row r="179" spans="1:5" x14ac:dyDescent="0.25">
      <c r="A179" s="85"/>
      <c r="B179" s="85"/>
      <c r="C179" s="8"/>
      <c r="D179" s="8"/>
      <c r="E179" s="8"/>
    </row>
    <row r="180" spans="1:5" x14ac:dyDescent="0.25">
      <c r="A180" s="85"/>
      <c r="B180" s="85"/>
      <c r="C180" s="8"/>
      <c r="D180" s="8"/>
      <c r="E180" s="8"/>
    </row>
    <row r="181" spans="1:5" x14ac:dyDescent="0.25">
      <c r="A181" s="85"/>
      <c r="B181" s="85"/>
      <c r="C181" s="8"/>
      <c r="D181" s="8"/>
      <c r="E181" s="8"/>
    </row>
    <row r="182" spans="1:5" x14ac:dyDescent="0.25">
      <c r="A182" s="85"/>
      <c r="B182" s="85"/>
      <c r="C182" s="8"/>
      <c r="D182" s="8"/>
      <c r="E182" s="8"/>
    </row>
    <row r="183" spans="1:5" x14ac:dyDescent="0.25">
      <c r="A183" s="85"/>
      <c r="B183" s="85"/>
      <c r="C183" s="8"/>
      <c r="D183" s="8"/>
      <c r="E183" s="8"/>
    </row>
    <row r="184" spans="1:5" x14ac:dyDescent="0.25">
      <c r="A184" s="85"/>
      <c r="B184" s="85"/>
      <c r="C184" s="8"/>
      <c r="D184" s="8"/>
      <c r="E184" s="8"/>
    </row>
    <row r="185" spans="1:5" x14ac:dyDescent="0.25">
      <c r="A185" s="85"/>
      <c r="B185" s="85"/>
      <c r="C185" s="8"/>
      <c r="D185" s="8"/>
      <c r="E185" s="8"/>
    </row>
    <row r="186" spans="1:5" x14ac:dyDescent="0.25">
      <c r="A186" s="85"/>
      <c r="B186" s="85"/>
      <c r="C186" s="8"/>
      <c r="D186" s="8"/>
      <c r="E186" s="8"/>
    </row>
    <row r="187" spans="1:5" x14ac:dyDescent="0.25">
      <c r="A187" s="85"/>
      <c r="B187" s="85"/>
      <c r="C187" s="8"/>
      <c r="D187" s="8"/>
      <c r="E187" s="8"/>
    </row>
    <row r="188" spans="1:5" x14ac:dyDescent="0.25">
      <c r="A188" s="85"/>
      <c r="B188" s="85"/>
      <c r="C188" s="8"/>
      <c r="D188" s="8"/>
      <c r="E188" s="8"/>
    </row>
    <row r="189" spans="1:5" x14ac:dyDescent="0.25">
      <c r="A189" s="85"/>
      <c r="B189" s="85"/>
      <c r="C189" s="8"/>
      <c r="D189" s="8"/>
      <c r="E189" s="8"/>
    </row>
    <row r="190" spans="1:5" x14ac:dyDescent="0.25">
      <c r="A190" s="85"/>
      <c r="B190" s="85"/>
      <c r="C190" s="8"/>
      <c r="D190" s="8"/>
      <c r="E190" s="8"/>
    </row>
    <row r="191" spans="1:5" x14ac:dyDescent="0.25">
      <c r="A191" s="85"/>
      <c r="B191" s="85"/>
      <c r="C191" s="8"/>
      <c r="D191" s="8"/>
      <c r="E191" s="8"/>
    </row>
    <row r="192" spans="1:5" x14ac:dyDescent="0.25">
      <c r="A192" s="85"/>
      <c r="B192" s="85"/>
      <c r="C192" s="8"/>
      <c r="D192" s="8"/>
      <c r="E192" s="8"/>
    </row>
    <row r="193" spans="1:5" x14ac:dyDescent="0.25">
      <c r="A193" s="85"/>
      <c r="B193" s="85"/>
      <c r="C193" s="8"/>
      <c r="D193" s="8"/>
      <c r="E193" s="8"/>
    </row>
    <row r="194" spans="1:5" x14ac:dyDescent="0.25">
      <c r="A194" s="85"/>
      <c r="B194" s="85"/>
      <c r="C194" s="8"/>
      <c r="D194" s="8"/>
      <c r="E194" s="8"/>
    </row>
    <row r="195" spans="1:5" x14ac:dyDescent="0.25">
      <c r="A195" s="85"/>
      <c r="B195" s="85"/>
      <c r="C195" s="8"/>
      <c r="D195" s="8"/>
      <c r="E195" s="8"/>
    </row>
    <row r="196" spans="1:5" x14ac:dyDescent="0.25">
      <c r="A196" s="85"/>
      <c r="B196" s="85"/>
      <c r="C196" s="8"/>
      <c r="D196" s="8"/>
      <c r="E196" s="8"/>
    </row>
    <row r="197" spans="1:5" x14ac:dyDescent="0.25">
      <c r="A197" s="85"/>
      <c r="B197" s="85"/>
      <c r="C197" s="8"/>
      <c r="D197" s="8"/>
      <c r="E197" s="8"/>
    </row>
    <row r="198" spans="1:5" x14ac:dyDescent="0.25">
      <c r="A198" s="85"/>
      <c r="B198" s="85"/>
      <c r="C198" s="8"/>
      <c r="D198" s="8"/>
      <c r="E198" s="8"/>
    </row>
    <row r="199" spans="1:5" x14ac:dyDescent="0.25">
      <c r="A199" s="85"/>
      <c r="B199" s="85"/>
      <c r="C199" s="8"/>
      <c r="D199" s="8"/>
      <c r="E199" s="8"/>
    </row>
    <row r="200" spans="1:5" x14ac:dyDescent="0.25">
      <c r="A200" s="85"/>
      <c r="B200" s="85"/>
      <c r="C200" s="8"/>
      <c r="D200" s="8"/>
      <c r="E200" s="8"/>
    </row>
    <row r="201" spans="1:5" x14ac:dyDescent="0.25">
      <c r="A201" s="85"/>
      <c r="B201" s="85"/>
      <c r="C201" s="8"/>
      <c r="D201" s="8"/>
      <c r="E201" s="8"/>
    </row>
    <row r="202" spans="1:5" x14ac:dyDescent="0.25">
      <c r="A202" s="85"/>
      <c r="B202" s="85"/>
      <c r="C202" s="8"/>
      <c r="D202" s="8"/>
      <c r="E202" s="8"/>
    </row>
    <row r="203" spans="1:5" x14ac:dyDescent="0.25">
      <c r="A203" s="85"/>
      <c r="B203" s="85"/>
      <c r="C203" s="8"/>
      <c r="D203" s="8"/>
      <c r="E203" s="8"/>
    </row>
    <row r="204" spans="1:5" x14ac:dyDescent="0.25">
      <c r="A204" s="85"/>
      <c r="B204" s="85"/>
      <c r="C204" s="8"/>
      <c r="D204" s="8"/>
      <c r="E204" s="8"/>
    </row>
    <row r="205" spans="1:5" x14ac:dyDescent="0.25">
      <c r="A205" s="85"/>
      <c r="B205" s="85"/>
      <c r="C205" s="8"/>
      <c r="D205" s="8"/>
      <c r="E205" s="8"/>
    </row>
    <row r="206" spans="1:5" x14ac:dyDescent="0.25">
      <c r="A206" s="85"/>
      <c r="B206" s="85"/>
      <c r="C206" s="8"/>
      <c r="D206" s="8"/>
      <c r="E206" s="8"/>
    </row>
    <row r="207" spans="1:5" x14ac:dyDescent="0.25">
      <c r="A207" s="85"/>
      <c r="B207" s="85"/>
      <c r="C207" s="8"/>
      <c r="D207" s="8"/>
      <c r="E207" s="8"/>
    </row>
    <row r="208" spans="1:5" x14ac:dyDescent="0.25">
      <c r="A208" s="85"/>
      <c r="B208" s="85"/>
      <c r="C208" s="8"/>
      <c r="D208" s="8"/>
      <c r="E208" s="8"/>
    </row>
    <row r="209" spans="1:5" x14ac:dyDescent="0.25">
      <c r="A209" s="85"/>
      <c r="B209" s="85"/>
      <c r="C209" s="8"/>
      <c r="D209" s="8"/>
      <c r="E209" s="8"/>
    </row>
    <row r="210" spans="1:5" x14ac:dyDescent="0.25">
      <c r="A210" s="85"/>
      <c r="B210" s="85"/>
      <c r="C210" s="8"/>
      <c r="D210" s="8"/>
      <c r="E210" s="8"/>
    </row>
    <row r="211" spans="1:5" x14ac:dyDescent="0.25">
      <c r="A211" s="85"/>
      <c r="B211" s="85"/>
      <c r="C211" s="8"/>
      <c r="D211" s="8"/>
      <c r="E211" s="8"/>
    </row>
    <row r="212" spans="1:5" x14ac:dyDescent="0.25">
      <c r="A212" s="85"/>
      <c r="B212" s="85"/>
      <c r="C212" s="8"/>
      <c r="D212" s="8"/>
      <c r="E212" s="8"/>
    </row>
    <row r="213" spans="1:5" x14ac:dyDescent="0.25">
      <c r="A213" s="85"/>
      <c r="B213" s="85"/>
      <c r="C213" s="8"/>
      <c r="D213" s="8"/>
      <c r="E213" s="8"/>
    </row>
    <row r="214" spans="1:5" x14ac:dyDescent="0.25">
      <c r="A214" s="85"/>
      <c r="B214" s="85"/>
      <c r="C214" s="8"/>
      <c r="D214" s="8"/>
      <c r="E214" s="8"/>
    </row>
    <row r="215" spans="1:5" x14ac:dyDescent="0.25">
      <c r="A215" s="85"/>
      <c r="B215" s="85"/>
      <c r="C215" s="8"/>
      <c r="D215" s="8"/>
      <c r="E215" s="8"/>
    </row>
    <row r="216" spans="1:5" x14ac:dyDescent="0.25">
      <c r="A216" s="85"/>
      <c r="B216" s="85"/>
      <c r="C216" s="8"/>
      <c r="D216" s="8"/>
      <c r="E216" s="8"/>
    </row>
    <row r="217" spans="1:5" x14ac:dyDescent="0.25">
      <c r="A217" s="85"/>
      <c r="B217" s="85"/>
      <c r="C217" s="8"/>
      <c r="D217" s="8"/>
      <c r="E217" s="8"/>
    </row>
    <row r="218" spans="1:5" x14ac:dyDescent="0.25">
      <c r="A218" s="85"/>
      <c r="B218" s="85"/>
      <c r="C218" s="8"/>
      <c r="D218" s="8"/>
      <c r="E218" s="8"/>
    </row>
    <row r="219" spans="1:5" x14ac:dyDescent="0.25">
      <c r="A219" s="85"/>
      <c r="B219" s="85"/>
      <c r="C219" s="8"/>
      <c r="D219" s="8"/>
      <c r="E219" s="8"/>
    </row>
    <row r="220" spans="1:5" x14ac:dyDescent="0.25">
      <c r="A220" s="85"/>
      <c r="B220" s="85"/>
      <c r="C220" s="8"/>
      <c r="D220" s="8"/>
      <c r="E220" s="8"/>
    </row>
    <row r="221" spans="1:5" x14ac:dyDescent="0.25">
      <c r="A221" s="85"/>
      <c r="B221" s="85"/>
      <c r="C221" s="8"/>
      <c r="D221" s="8"/>
      <c r="E221" s="8"/>
    </row>
    <row r="222" spans="1:5" x14ac:dyDescent="0.25">
      <c r="A222" s="85"/>
      <c r="B222" s="85"/>
      <c r="C222" s="8"/>
      <c r="D222" s="8"/>
      <c r="E222" s="8"/>
    </row>
    <row r="223" spans="1:5" x14ac:dyDescent="0.25">
      <c r="A223" s="85"/>
      <c r="B223" s="85"/>
      <c r="C223" s="8"/>
      <c r="D223" s="8"/>
      <c r="E223" s="8"/>
    </row>
    <row r="224" spans="1:5" x14ac:dyDescent="0.25">
      <c r="A224" s="85"/>
      <c r="B224" s="85"/>
      <c r="C224" s="8"/>
      <c r="D224" s="8"/>
      <c r="E224" s="8"/>
    </row>
    <row r="225" spans="1:5" x14ac:dyDescent="0.25">
      <c r="A225" s="85"/>
      <c r="B225" s="85"/>
      <c r="C225" s="8"/>
      <c r="D225" s="8"/>
      <c r="E225" s="8"/>
    </row>
    <row r="226" spans="1:5" x14ac:dyDescent="0.25">
      <c r="A226" s="85"/>
      <c r="B226" s="85"/>
      <c r="C226" s="8"/>
      <c r="D226" s="8"/>
      <c r="E226" s="8"/>
    </row>
    <row r="227" spans="1:5" x14ac:dyDescent="0.25">
      <c r="A227" s="85"/>
      <c r="B227" s="85"/>
      <c r="C227" s="8"/>
      <c r="D227" s="8"/>
      <c r="E227" s="8"/>
    </row>
    <row r="228" spans="1:5" x14ac:dyDescent="0.25">
      <c r="A228" s="85"/>
      <c r="B228" s="85"/>
      <c r="C228" s="8"/>
      <c r="D228" s="8"/>
      <c r="E228" s="8"/>
    </row>
    <row r="229" spans="1:5" x14ac:dyDescent="0.25">
      <c r="A229" s="85"/>
      <c r="B229" s="85"/>
      <c r="C229" s="8"/>
      <c r="D229" s="8"/>
      <c r="E229" s="8"/>
    </row>
    <row r="230" spans="1:5" x14ac:dyDescent="0.25">
      <c r="A230" s="85"/>
      <c r="B230" s="85"/>
      <c r="C230" s="8"/>
      <c r="D230" s="8"/>
      <c r="E230" s="8"/>
    </row>
    <row r="231" spans="1:5" x14ac:dyDescent="0.25">
      <c r="A231" s="85"/>
      <c r="B231" s="85"/>
      <c r="C231" s="8"/>
      <c r="D231" s="8"/>
      <c r="E231" s="8"/>
    </row>
    <row r="232" spans="1:5" x14ac:dyDescent="0.25">
      <c r="A232" s="85"/>
      <c r="B232" s="85"/>
      <c r="C232" s="8"/>
      <c r="D232" s="8"/>
      <c r="E232" s="8"/>
    </row>
    <row r="233" spans="1:5" x14ac:dyDescent="0.25">
      <c r="A233" s="85"/>
      <c r="B233" s="85"/>
      <c r="C233" s="8"/>
      <c r="D233" s="8"/>
      <c r="E233" s="8"/>
    </row>
    <row r="234" spans="1:5" x14ac:dyDescent="0.25">
      <c r="A234" s="85"/>
      <c r="B234" s="85"/>
      <c r="C234" s="8"/>
      <c r="D234" s="8"/>
      <c r="E234" s="8"/>
    </row>
    <row r="235" spans="1:5" x14ac:dyDescent="0.25">
      <c r="A235" s="85"/>
      <c r="B235" s="85"/>
      <c r="C235" s="8"/>
      <c r="D235" s="8"/>
      <c r="E235" s="8"/>
    </row>
    <row r="236" spans="1:5" x14ac:dyDescent="0.25">
      <c r="A236" s="85"/>
      <c r="B236" s="85"/>
      <c r="C236" s="8"/>
      <c r="D236" s="8"/>
      <c r="E236" s="8"/>
    </row>
    <row r="237" spans="1:5" x14ac:dyDescent="0.25">
      <c r="A237" s="85"/>
      <c r="B237" s="85"/>
      <c r="C237" s="8"/>
      <c r="D237" s="8"/>
      <c r="E237" s="8"/>
    </row>
    <row r="238" spans="1:5" x14ac:dyDescent="0.25">
      <c r="A238" s="85"/>
      <c r="B238" s="85"/>
      <c r="C238" s="8"/>
      <c r="D238" s="8"/>
      <c r="E238" s="8"/>
    </row>
    <row r="239" spans="1:5" x14ac:dyDescent="0.25">
      <c r="A239" s="85"/>
      <c r="B239" s="85"/>
      <c r="C239" s="8"/>
      <c r="D239" s="8"/>
      <c r="E239" s="8"/>
    </row>
    <row r="240" spans="1:5" x14ac:dyDescent="0.25">
      <c r="A240" s="85"/>
      <c r="B240" s="85"/>
      <c r="C240" s="8"/>
      <c r="D240" s="8"/>
      <c r="E240" s="8"/>
    </row>
    <row r="241" spans="1:5" x14ac:dyDescent="0.25">
      <c r="A241" s="85"/>
      <c r="B241" s="85"/>
      <c r="C241" s="8"/>
      <c r="D241" s="8"/>
      <c r="E241" s="8"/>
    </row>
    <row r="242" spans="1:5" x14ac:dyDescent="0.25">
      <c r="A242" s="85"/>
      <c r="B242" s="85"/>
      <c r="C242" s="8"/>
      <c r="D242" s="8"/>
      <c r="E242" s="8"/>
    </row>
    <row r="243" spans="1:5" x14ac:dyDescent="0.25">
      <c r="A243" s="85"/>
      <c r="B243" s="85"/>
      <c r="C243" s="8"/>
      <c r="D243" s="8"/>
      <c r="E243" s="8"/>
    </row>
    <row r="244" spans="1:5" x14ac:dyDescent="0.25">
      <c r="A244" s="85"/>
      <c r="B244" s="85"/>
      <c r="C244" s="8"/>
      <c r="D244" s="8"/>
      <c r="E244" s="8"/>
    </row>
    <row r="245" spans="1:5" x14ac:dyDescent="0.25">
      <c r="A245" s="85"/>
      <c r="B245" s="85"/>
      <c r="C245" s="8"/>
      <c r="D245" s="8"/>
      <c r="E245" s="8"/>
    </row>
    <row r="246" spans="1:5" x14ac:dyDescent="0.25">
      <c r="A246" s="85"/>
      <c r="B246" s="85"/>
      <c r="C246" s="8"/>
      <c r="D246" s="8"/>
      <c r="E246" s="8"/>
    </row>
    <row r="247" spans="1:5" x14ac:dyDescent="0.25">
      <c r="A247" s="85"/>
      <c r="B247" s="85"/>
      <c r="C247" s="8"/>
      <c r="D247" s="8"/>
      <c r="E247" s="8"/>
    </row>
    <row r="248" spans="1:5" x14ac:dyDescent="0.25">
      <c r="A248" s="85"/>
      <c r="B248" s="85"/>
      <c r="C248" s="8"/>
      <c r="D248" s="8"/>
      <c r="E248" s="8"/>
    </row>
    <row r="249" spans="1:5" x14ac:dyDescent="0.25">
      <c r="A249" s="85"/>
      <c r="B249" s="85"/>
      <c r="C249" s="8"/>
      <c r="D249" s="8"/>
      <c r="E249" s="8"/>
    </row>
    <row r="250" spans="1:5" x14ac:dyDescent="0.25">
      <c r="A250" s="85"/>
      <c r="B250" s="85"/>
      <c r="C250" s="8"/>
      <c r="D250" s="8"/>
      <c r="E250" s="8"/>
    </row>
    <row r="251" spans="1:5" x14ac:dyDescent="0.25">
      <c r="A251" s="85"/>
      <c r="B251" s="85"/>
      <c r="C251" s="8"/>
      <c r="D251" s="8"/>
      <c r="E251" s="8"/>
    </row>
    <row r="252" spans="1:5" x14ac:dyDescent="0.25">
      <c r="A252" s="85"/>
      <c r="B252" s="85"/>
      <c r="C252" s="8"/>
      <c r="D252" s="8"/>
      <c r="E252" s="8"/>
    </row>
    <row r="253" spans="1:5" x14ac:dyDescent="0.25">
      <c r="A253" s="85"/>
      <c r="B253" s="85"/>
      <c r="C253" s="8"/>
      <c r="D253" s="8"/>
      <c r="E253" s="8"/>
    </row>
    <row r="254" spans="1:5" x14ac:dyDescent="0.25">
      <c r="A254" s="85"/>
      <c r="B254" s="85"/>
      <c r="C254" s="8"/>
      <c r="D254" s="8"/>
      <c r="E254" s="8"/>
    </row>
    <row r="255" spans="1:5" x14ac:dyDescent="0.25">
      <c r="A255" s="85"/>
      <c r="B255" s="85"/>
      <c r="C255" s="8"/>
      <c r="D255" s="8"/>
      <c r="E255" s="8"/>
    </row>
    <row r="256" spans="1:5" x14ac:dyDescent="0.25">
      <c r="A256" s="85"/>
      <c r="B256" s="85"/>
      <c r="C256" s="8"/>
      <c r="D256" s="8"/>
      <c r="E256" s="8"/>
    </row>
    <row r="257" spans="1:5" x14ac:dyDescent="0.25">
      <c r="A257" s="85"/>
      <c r="B257" s="85"/>
      <c r="C257" s="8"/>
      <c r="D257" s="8"/>
      <c r="E257" s="8"/>
    </row>
    <row r="258" spans="1:5" x14ac:dyDescent="0.25">
      <c r="A258" s="85"/>
      <c r="B258" s="85"/>
      <c r="C258" s="8"/>
      <c r="D258" s="8"/>
      <c r="E258" s="8"/>
    </row>
    <row r="259" spans="1:5" x14ac:dyDescent="0.25">
      <c r="A259" s="85"/>
      <c r="B259" s="85"/>
      <c r="C259" s="8"/>
      <c r="D259" s="8"/>
      <c r="E259" s="8"/>
    </row>
    <row r="260" spans="1:5" x14ac:dyDescent="0.25">
      <c r="A260" s="85"/>
      <c r="B260" s="85"/>
      <c r="C260" s="8"/>
      <c r="D260" s="8"/>
      <c r="E260" s="8"/>
    </row>
    <row r="261" spans="1:5" x14ac:dyDescent="0.25">
      <c r="A261" s="85"/>
      <c r="B261" s="85"/>
      <c r="C261" s="8"/>
      <c r="D261" s="8"/>
      <c r="E261" s="8"/>
    </row>
    <row r="262" spans="1:5" x14ac:dyDescent="0.25">
      <c r="A262" s="85"/>
      <c r="B262" s="85"/>
      <c r="C262" s="8"/>
      <c r="D262" s="8"/>
      <c r="E262" s="8"/>
    </row>
    <row r="263" spans="1:5" x14ac:dyDescent="0.25">
      <c r="A263" s="85"/>
      <c r="B263" s="85"/>
      <c r="C263" s="8"/>
      <c r="D263" s="8"/>
      <c r="E263" s="8"/>
    </row>
    <row r="264" spans="1:5" x14ac:dyDescent="0.25">
      <c r="A264" s="85"/>
      <c r="B264" s="85"/>
      <c r="C264" s="8"/>
      <c r="D264" s="8"/>
      <c r="E264" s="8"/>
    </row>
    <row r="265" spans="1:5" x14ac:dyDescent="0.25">
      <c r="A265" s="85"/>
      <c r="B265" s="85"/>
      <c r="C265" s="8"/>
      <c r="D265" s="8"/>
      <c r="E265" s="8"/>
    </row>
    <row r="266" spans="1:5" x14ac:dyDescent="0.25">
      <c r="A266" s="85"/>
      <c r="B266" s="85"/>
      <c r="C266" s="8"/>
      <c r="D266" s="8"/>
      <c r="E266" s="8"/>
    </row>
    <row r="267" spans="1:5" x14ac:dyDescent="0.25">
      <c r="A267" s="85"/>
      <c r="B267" s="85"/>
      <c r="C267" s="8"/>
      <c r="D267" s="8"/>
      <c r="E267" s="8"/>
    </row>
    <row r="268" spans="1:5" x14ac:dyDescent="0.25">
      <c r="A268" s="85"/>
      <c r="B268" s="85"/>
      <c r="C268" s="8"/>
      <c r="D268" s="8"/>
      <c r="E268" s="8"/>
    </row>
    <row r="269" spans="1:5" x14ac:dyDescent="0.25">
      <c r="A269" s="85"/>
      <c r="B269" s="85"/>
      <c r="C269" s="8"/>
      <c r="D269" s="8"/>
      <c r="E269" s="8"/>
    </row>
    <row r="270" spans="1:5" x14ac:dyDescent="0.25">
      <c r="A270" s="85"/>
      <c r="B270" s="85"/>
      <c r="C270" s="8"/>
      <c r="D270" s="8"/>
      <c r="E270" s="8"/>
    </row>
    <row r="271" spans="1:5" x14ac:dyDescent="0.25">
      <c r="A271" s="85"/>
      <c r="B271" s="85"/>
      <c r="C271" s="8"/>
      <c r="D271" s="8"/>
      <c r="E271" s="8"/>
    </row>
    <row r="272" spans="1:5" x14ac:dyDescent="0.25">
      <c r="A272" s="85"/>
      <c r="B272" s="85"/>
      <c r="C272" s="8"/>
      <c r="D272" s="8"/>
      <c r="E272" s="8"/>
    </row>
    <row r="273" spans="1:5" x14ac:dyDescent="0.25">
      <c r="A273" s="85"/>
      <c r="B273" s="85"/>
      <c r="C273" s="8"/>
      <c r="D273" s="8"/>
      <c r="E273" s="8"/>
    </row>
    <row r="274" spans="1:5" x14ac:dyDescent="0.25">
      <c r="A274" s="85"/>
      <c r="B274" s="85"/>
      <c r="C274" s="8"/>
      <c r="D274" s="8"/>
      <c r="E274" s="8"/>
    </row>
    <row r="275" spans="1:5" x14ac:dyDescent="0.25">
      <c r="A275" s="85"/>
      <c r="B275" s="85"/>
      <c r="C275" s="8"/>
      <c r="D275" s="8"/>
      <c r="E275" s="8"/>
    </row>
    <row r="276" spans="1:5" x14ac:dyDescent="0.25">
      <c r="A276" s="85"/>
      <c r="B276" s="85"/>
      <c r="C276" s="8"/>
      <c r="D276" s="8"/>
      <c r="E276" s="8"/>
    </row>
    <row r="277" spans="1:5" x14ac:dyDescent="0.25">
      <c r="A277" s="85"/>
      <c r="B277" s="85"/>
      <c r="C277" s="8"/>
      <c r="D277" s="8"/>
      <c r="E277" s="8"/>
    </row>
    <row r="278" spans="1:5" x14ac:dyDescent="0.25">
      <c r="A278" s="85"/>
      <c r="B278" s="85"/>
      <c r="C278" s="8"/>
      <c r="D278" s="8"/>
      <c r="E278" s="8"/>
    </row>
    <row r="279" spans="1:5" x14ac:dyDescent="0.25">
      <c r="A279" s="85"/>
      <c r="B279" s="85"/>
      <c r="C279" s="8"/>
      <c r="D279" s="8"/>
      <c r="E279" s="8"/>
    </row>
    <row r="280" spans="1:5" x14ac:dyDescent="0.25">
      <c r="A280" s="85"/>
      <c r="B280" s="85"/>
      <c r="C280" s="8"/>
      <c r="D280" s="8"/>
      <c r="E280" s="8"/>
    </row>
    <row r="281" spans="1:5" x14ac:dyDescent="0.25">
      <c r="A281" s="85"/>
      <c r="B281" s="85"/>
      <c r="C281" s="8"/>
      <c r="D281" s="8"/>
      <c r="E281" s="8"/>
    </row>
    <row r="282" spans="1:5" x14ac:dyDescent="0.25">
      <c r="A282" s="85"/>
      <c r="B282" s="85"/>
      <c r="C282" s="8"/>
      <c r="D282" s="8"/>
      <c r="E282" s="8"/>
    </row>
    <row r="283" spans="1:5" x14ac:dyDescent="0.25">
      <c r="A283" s="85"/>
      <c r="B283" s="85"/>
      <c r="C283" s="8"/>
      <c r="D283" s="8"/>
      <c r="E283" s="8"/>
    </row>
    <row r="284" spans="1:5" x14ac:dyDescent="0.25">
      <c r="A284" s="85"/>
      <c r="B284" s="85"/>
      <c r="C284" s="8"/>
      <c r="D284" s="8"/>
      <c r="E284" s="8"/>
    </row>
    <row r="285" spans="1:5" x14ac:dyDescent="0.25">
      <c r="A285" s="85"/>
      <c r="B285" s="85"/>
      <c r="C285" s="8"/>
      <c r="D285" s="8"/>
      <c r="E285" s="8"/>
    </row>
    <row r="286" spans="1:5" x14ac:dyDescent="0.25">
      <c r="A286" s="85"/>
      <c r="B286" s="85"/>
      <c r="C286" s="8"/>
      <c r="D286" s="8"/>
      <c r="E286" s="8"/>
    </row>
    <row r="287" spans="1:5" x14ac:dyDescent="0.25">
      <c r="A287" s="85"/>
      <c r="B287" s="85"/>
      <c r="C287" s="8"/>
      <c r="D287" s="8"/>
      <c r="E287" s="8"/>
    </row>
    <row r="288" spans="1:5" x14ac:dyDescent="0.25">
      <c r="A288" s="85"/>
      <c r="B288" s="85"/>
      <c r="C288" s="8"/>
      <c r="D288" s="8"/>
      <c r="E288" s="8"/>
    </row>
    <row r="289" spans="1:5" x14ac:dyDescent="0.25">
      <c r="A289" s="85"/>
      <c r="B289" s="85"/>
      <c r="C289" s="8"/>
      <c r="D289" s="8"/>
      <c r="E289" s="8"/>
    </row>
    <row r="290" spans="1:5" x14ac:dyDescent="0.25">
      <c r="A290" s="85"/>
      <c r="B290" s="85"/>
      <c r="C290" s="8"/>
      <c r="D290" s="8"/>
      <c r="E290" s="8"/>
    </row>
    <row r="291" spans="1:5" x14ac:dyDescent="0.25">
      <c r="A291" s="85"/>
      <c r="B291" s="85"/>
      <c r="C291" s="8"/>
      <c r="D291" s="8"/>
      <c r="E291" s="8"/>
    </row>
    <row r="292" spans="1:5" x14ac:dyDescent="0.25">
      <c r="A292" s="85"/>
      <c r="B292" s="85"/>
      <c r="C292" s="8"/>
      <c r="D292" s="8"/>
      <c r="E292" s="8"/>
    </row>
    <row r="293" spans="1:5" x14ac:dyDescent="0.25">
      <c r="A293" s="85"/>
      <c r="B293" s="85"/>
      <c r="C293" s="8"/>
      <c r="D293" s="8"/>
      <c r="E293" s="8"/>
    </row>
    <row r="294" spans="1:5" x14ac:dyDescent="0.25">
      <c r="A294" s="85"/>
      <c r="B294" s="85"/>
      <c r="C294" s="8"/>
      <c r="D294" s="8"/>
      <c r="E294" s="8"/>
    </row>
    <row r="295" spans="1:5" x14ac:dyDescent="0.25">
      <c r="A295" s="85"/>
      <c r="B295" s="85"/>
      <c r="C295" s="8"/>
      <c r="D295" s="8"/>
      <c r="E295" s="8"/>
    </row>
    <row r="296" spans="1:5" x14ac:dyDescent="0.25">
      <c r="A296" s="85"/>
      <c r="B296" s="85"/>
      <c r="C296" s="8"/>
      <c r="D296" s="8"/>
      <c r="E296" s="8"/>
    </row>
    <row r="297" spans="1:5" x14ac:dyDescent="0.25">
      <c r="A297" s="85"/>
      <c r="B297" s="85"/>
      <c r="C297" s="8"/>
      <c r="D297" s="8"/>
      <c r="E297" s="8"/>
    </row>
    <row r="298" spans="1:5" x14ac:dyDescent="0.25">
      <c r="A298" s="85"/>
      <c r="B298" s="85"/>
      <c r="C298" s="8"/>
      <c r="D298" s="8"/>
      <c r="E298" s="8"/>
    </row>
    <row r="299" spans="1:5" x14ac:dyDescent="0.25">
      <c r="A299" s="85"/>
      <c r="B299" s="85"/>
      <c r="C299" s="8"/>
      <c r="D299" s="8"/>
      <c r="E299" s="8"/>
    </row>
    <row r="300" spans="1:5" x14ac:dyDescent="0.25">
      <c r="A300" s="85"/>
      <c r="B300" s="85"/>
      <c r="C300" s="8"/>
      <c r="D300" s="8"/>
      <c r="E300" s="8"/>
    </row>
    <row r="301" spans="1:5" x14ac:dyDescent="0.25">
      <c r="A301" s="85"/>
      <c r="B301" s="85"/>
      <c r="C301" s="8"/>
      <c r="D301" s="8"/>
      <c r="E301" s="8"/>
    </row>
    <row r="302" spans="1:5" x14ac:dyDescent="0.25">
      <c r="A302" s="85"/>
      <c r="B302" s="85"/>
      <c r="C302" s="8"/>
      <c r="D302" s="8"/>
      <c r="E302" s="8"/>
    </row>
    <row r="303" spans="1:5" x14ac:dyDescent="0.25">
      <c r="A303" s="85"/>
      <c r="B303" s="85"/>
      <c r="C303" s="8"/>
      <c r="D303" s="8"/>
      <c r="E303" s="8"/>
    </row>
    <row r="304" spans="1:5" x14ac:dyDescent="0.25">
      <c r="A304" s="85"/>
      <c r="B304" s="85"/>
      <c r="C304" s="8"/>
      <c r="D304" s="8"/>
      <c r="E304" s="8"/>
    </row>
    <row r="305" spans="1:5" x14ac:dyDescent="0.25">
      <c r="A305" s="85"/>
      <c r="B305" s="85"/>
      <c r="C305" s="8"/>
      <c r="D305" s="8"/>
      <c r="E305" s="8"/>
    </row>
    <row r="306" spans="1:5" x14ac:dyDescent="0.25">
      <c r="A306" s="85"/>
      <c r="B306" s="85"/>
      <c r="C306" s="8"/>
      <c r="D306" s="8"/>
      <c r="E306" s="8"/>
    </row>
    <row r="307" spans="1:5" x14ac:dyDescent="0.25">
      <c r="A307" s="85"/>
      <c r="B307" s="85"/>
      <c r="C307" s="8"/>
      <c r="D307" s="8"/>
      <c r="E307" s="8"/>
    </row>
    <row r="308" spans="1:5" x14ac:dyDescent="0.25">
      <c r="A308" s="85"/>
      <c r="B308" s="85"/>
      <c r="C308" s="8"/>
      <c r="D308" s="8"/>
      <c r="E308" s="8"/>
    </row>
    <row r="309" spans="1:5" x14ac:dyDescent="0.25">
      <c r="A309" s="85"/>
      <c r="B309" s="85"/>
      <c r="C309" s="8"/>
      <c r="D309" s="8"/>
      <c r="E309" s="8"/>
    </row>
    <row r="310" spans="1:5" x14ac:dyDescent="0.25">
      <c r="A310" s="85"/>
      <c r="B310" s="85"/>
      <c r="C310" s="8"/>
      <c r="D310" s="8"/>
      <c r="E310" s="8"/>
    </row>
    <row r="311" spans="1:5" x14ac:dyDescent="0.25">
      <c r="A311" s="85"/>
      <c r="B311" s="85"/>
      <c r="C311" s="8"/>
      <c r="D311" s="8"/>
      <c r="E311" s="8"/>
    </row>
    <row r="312" spans="1:5" x14ac:dyDescent="0.25">
      <c r="A312" s="85"/>
      <c r="B312" s="85"/>
      <c r="C312" s="8"/>
      <c r="D312" s="8"/>
      <c r="E312" s="8"/>
    </row>
    <row r="313" spans="1:5" x14ac:dyDescent="0.25">
      <c r="A313" s="85"/>
      <c r="B313" s="85"/>
      <c r="C313" s="8"/>
      <c r="D313" s="8"/>
      <c r="E313" s="8"/>
    </row>
    <row r="314" spans="1:5" x14ac:dyDescent="0.25">
      <c r="A314" s="85"/>
      <c r="B314" s="85"/>
      <c r="C314" s="8"/>
      <c r="D314" s="8"/>
      <c r="E314" s="8"/>
    </row>
    <row r="315" spans="1:5" x14ac:dyDescent="0.25">
      <c r="A315" s="85"/>
      <c r="B315" s="85"/>
      <c r="C315" s="8"/>
      <c r="D315" s="8"/>
      <c r="E315" s="8"/>
    </row>
    <row r="316" spans="1:5" x14ac:dyDescent="0.25">
      <c r="A316" s="85"/>
      <c r="B316" s="85"/>
      <c r="C316" s="8"/>
      <c r="D316" s="8"/>
      <c r="E316" s="8"/>
    </row>
    <row r="317" spans="1:5" x14ac:dyDescent="0.25">
      <c r="A317" s="85"/>
      <c r="B317" s="85"/>
      <c r="C317" s="8"/>
      <c r="D317" s="8"/>
      <c r="E317" s="8"/>
    </row>
    <row r="318" spans="1:5" x14ac:dyDescent="0.25">
      <c r="A318" s="85"/>
      <c r="B318" s="85"/>
      <c r="C318" s="8"/>
      <c r="D318" s="8"/>
      <c r="E318" s="8"/>
    </row>
    <row r="319" spans="1:5" x14ac:dyDescent="0.25">
      <c r="A319" s="85"/>
      <c r="B319" s="85"/>
      <c r="C319" s="8"/>
      <c r="D319" s="8"/>
      <c r="E319" s="8"/>
    </row>
    <row r="320" spans="1:5" x14ac:dyDescent="0.25">
      <c r="A320" s="85"/>
      <c r="B320" s="85"/>
      <c r="C320" s="8"/>
      <c r="D320" s="8"/>
      <c r="E320" s="8"/>
    </row>
    <row r="321" spans="1:5" x14ac:dyDescent="0.25">
      <c r="A321" s="85"/>
      <c r="B321" s="85"/>
      <c r="C321" s="8"/>
      <c r="D321" s="8"/>
      <c r="E321" s="8"/>
    </row>
    <row r="322" spans="1:5" x14ac:dyDescent="0.25">
      <c r="A322" s="85"/>
      <c r="B322" s="85"/>
      <c r="C322" s="8"/>
      <c r="D322" s="8"/>
      <c r="E322" s="8"/>
    </row>
    <row r="323" spans="1:5" x14ac:dyDescent="0.25">
      <c r="A323" s="85"/>
      <c r="B323" s="85"/>
      <c r="C323" s="8"/>
      <c r="D323" s="8"/>
      <c r="E323" s="8"/>
    </row>
    <row r="324" spans="1:5" x14ac:dyDescent="0.25">
      <c r="A324" s="85"/>
      <c r="B324" s="85"/>
      <c r="C324" s="8"/>
      <c r="D324" s="8"/>
      <c r="E324" s="8"/>
    </row>
    <row r="325" spans="1:5" x14ac:dyDescent="0.25">
      <c r="A325" s="85"/>
      <c r="B325" s="85"/>
      <c r="C325" s="8"/>
      <c r="D325" s="8"/>
      <c r="E325" s="8"/>
    </row>
    <row r="326" spans="1:5" x14ac:dyDescent="0.25">
      <c r="A326" s="85"/>
      <c r="B326" s="85"/>
      <c r="C326" s="8"/>
      <c r="D326" s="8"/>
      <c r="E326" s="8"/>
    </row>
    <row r="327" spans="1:5" x14ac:dyDescent="0.25">
      <c r="A327" s="85"/>
      <c r="B327" s="85"/>
      <c r="C327" s="8"/>
      <c r="D327" s="8"/>
      <c r="E327" s="8"/>
    </row>
    <row r="328" spans="1:5" x14ac:dyDescent="0.25">
      <c r="A328" s="85"/>
      <c r="B328" s="85"/>
      <c r="C328" s="8"/>
      <c r="D328" s="8"/>
      <c r="E328" s="8"/>
    </row>
    <row r="329" spans="1:5" x14ac:dyDescent="0.25">
      <c r="A329" s="85"/>
      <c r="B329" s="85"/>
      <c r="C329" s="8"/>
      <c r="D329" s="8"/>
      <c r="E329" s="8"/>
    </row>
    <row r="330" spans="1:5" x14ac:dyDescent="0.25">
      <c r="A330" s="85"/>
      <c r="B330" s="85"/>
      <c r="C330" s="8"/>
      <c r="D330" s="8"/>
      <c r="E330" s="8"/>
    </row>
    <row r="331" spans="1:5" x14ac:dyDescent="0.25">
      <c r="A331" s="85"/>
      <c r="B331" s="85"/>
      <c r="C331" s="8"/>
      <c r="D331" s="8"/>
      <c r="E331" s="8"/>
    </row>
    <row r="332" spans="1:5" x14ac:dyDescent="0.25">
      <c r="A332" s="85"/>
      <c r="B332" s="85"/>
      <c r="C332" s="8"/>
      <c r="D332" s="8"/>
      <c r="E332" s="8"/>
    </row>
    <row r="333" spans="1:5" x14ac:dyDescent="0.25">
      <c r="A333" s="85"/>
      <c r="B333" s="85"/>
      <c r="C333" s="8"/>
      <c r="D333" s="8"/>
      <c r="E333" s="8"/>
    </row>
    <row r="334" spans="1:5" x14ac:dyDescent="0.25">
      <c r="A334" s="85"/>
      <c r="B334" s="85"/>
      <c r="C334" s="8"/>
      <c r="D334" s="8"/>
      <c r="E334" s="8"/>
    </row>
    <row r="335" spans="1:5" x14ac:dyDescent="0.25">
      <c r="A335" s="85"/>
      <c r="B335" s="85"/>
      <c r="C335" s="8"/>
      <c r="D335" s="8"/>
      <c r="E335" s="8"/>
    </row>
    <row r="336" spans="1:5" x14ac:dyDescent="0.25">
      <c r="A336" s="85"/>
      <c r="B336" s="85"/>
      <c r="C336" s="8"/>
      <c r="D336" s="8"/>
      <c r="E336" s="8"/>
    </row>
    <row r="337" spans="1:5" x14ac:dyDescent="0.25">
      <c r="A337" s="85"/>
      <c r="B337" s="85"/>
      <c r="C337" s="8"/>
      <c r="D337" s="8"/>
      <c r="E337" s="8"/>
    </row>
    <row r="338" spans="1:5" x14ac:dyDescent="0.25">
      <c r="A338" s="85"/>
      <c r="B338" s="85"/>
      <c r="C338" s="8"/>
      <c r="D338" s="8"/>
      <c r="E338" s="8"/>
    </row>
    <row r="339" spans="1:5" x14ac:dyDescent="0.25">
      <c r="A339" s="85"/>
      <c r="B339" s="85"/>
      <c r="C339" s="8"/>
      <c r="D339" s="8"/>
      <c r="E339" s="8"/>
    </row>
    <row r="340" spans="1:5" x14ac:dyDescent="0.25">
      <c r="A340" s="85"/>
      <c r="B340" s="85"/>
      <c r="C340" s="8"/>
      <c r="D340" s="8"/>
      <c r="E340" s="8"/>
    </row>
    <row r="341" spans="1:5" x14ac:dyDescent="0.25">
      <c r="A341" s="85"/>
      <c r="B341" s="85"/>
      <c r="C341" s="8"/>
      <c r="D341" s="8"/>
      <c r="E341" s="8"/>
    </row>
    <row r="342" spans="1:5" x14ac:dyDescent="0.25">
      <c r="A342" s="85"/>
      <c r="B342" s="85"/>
      <c r="C342" s="8"/>
      <c r="D342" s="8"/>
      <c r="E342" s="8"/>
    </row>
    <row r="343" spans="1:5" x14ac:dyDescent="0.25">
      <c r="A343" s="85"/>
      <c r="B343" s="85"/>
      <c r="C343" s="8"/>
      <c r="D343" s="8"/>
      <c r="E343" s="8"/>
    </row>
    <row r="344" spans="1:5" x14ac:dyDescent="0.25">
      <c r="A344" s="85"/>
      <c r="B344" s="85"/>
      <c r="C344" s="8"/>
      <c r="D344" s="8"/>
      <c r="E344" s="8"/>
    </row>
    <row r="345" spans="1:5" x14ac:dyDescent="0.25">
      <c r="A345" s="85"/>
      <c r="B345" s="85"/>
      <c r="C345" s="8"/>
      <c r="D345" s="8"/>
      <c r="E345" s="8"/>
    </row>
    <row r="346" spans="1:5" x14ac:dyDescent="0.25">
      <c r="A346" s="85"/>
      <c r="B346" s="85"/>
      <c r="C346" s="8"/>
      <c r="D346" s="8"/>
      <c r="E346" s="8"/>
    </row>
    <row r="347" spans="1:5" x14ac:dyDescent="0.25">
      <c r="A347" s="85"/>
      <c r="B347" s="85"/>
      <c r="C347" s="8"/>
      <c r="D347" s="8"/>
      <c r="E347" s="8"/>
    </row>
    <row r="348" spans="1:5" x14ac:dyDescent="0.25">
      <c r="A348" s="85"/>
      <c r="B348" s="85"/>
      <c r="C348" s="8"/>
      <c r="D348" s="8"/>
      <c r="E348" s="8"/>
    </row>
    <row r="349" spans="1:5" x14ac:dyDescent="0.25">
      <c r="A349" s="85"/>
      <c r="B349" s="85"/>
      <c r="C349" s="8"/>
      <c r="D349" s="8"/>
      <c r="E349" s="8"/>
    </row>
    <row r="350" spans="1:5" x14ac:dyDescent="0.25">
      <c r="A350" s="85"/>
      <c r="B350" s="85"/>
      <c r="C350" s="8"/>
      <c r="D350" s="8"/>
      <c r="E350" s="8"/>
    </row>
    <row r="351" spans="1:5" x14ac:dyDescent="0.25">
      <c r="A351" s="85"/>
      <c r="B351" s="85"/>
      <c r="C351" s="8"/>
      <c r="D351" s="8"/>
      <c r="E351" s="8"/>
    </row>
    <row r="352" spans="1:5" x14ac:dyDescent="0.25">
      <c r="A352" s="85"/>
      <c r="B352" s="85"/>
      <c r="C352" s="8"/>
      <c r="D352" s="8"/>
      <c r="E352" s="8"/>
    </row>
    <row r="353" spans="1:5" x14ac:dyDescent="0.25">
      <c r="A353" s="85"/>
      <c r="B353" s="85"/>
      <c r="C353" s="8"/>
      <c r="D353" s="8"/>
      <c r="E353" s="8"/>
    </row>
    <row r="354" spans="1:5" x14ac:dyDescent="0.25">
      <c r="A354" s="85"/>
      <c r="B354" s="85"/>
      <c r="C354" s="8"/>
      <c r="D354" s="8"/>
      <c r="E354" s="8"/>
    </row>
    <row r="355" spans="1:5" x14ac:dyDescent="0.25">
      <c r="A355" s="85"/>
      <c r="B355" s="85"/>
      <c r="C355" s="8"/>
      <c r="D355" s="8"/>
      <c r="E355" s="8"/>
    </row>
    <row r="356" spans="1:5" x14ac:dyDescent="0.25">
      <c r="A356" s="85"/>
      <c r="B356" s="85"/>
      <c r="C356" s="8"/>
      <c r="D356" s="8"/>
      <c r="E356" s="8"/>
    </row>
    <row r="357" spans="1:5" x14ac:dyDescent="0.25">
      <c r="A357" s="85"/>
      <c r="B357" s="85"/>
      <c r="C357" s="8"/>
      <c r="D357" s="8"/>
      <c r="E357" s="8"/>
    </row>
    <row r="358" spans="1:5" x14ac:dyDescent="0.25">
      <c r="A358" s="85"/>
      <c r="B358" s="85"/>
      <c r="C358" s="8"/>
      <c r="D358" s="8"/>
      <c r="E358" s="8"/>
    </row>
    <row r="359" spans="1:5" x14ac:dyDescent="0.25">
      <c r="A359" s="85"/>
      <c r="B359" s="85"/>
      <c r="C359" s="8"/>
      <c r="D359" s="8"/>
      <c r="E359" s="8"/>
    </row>
    <row r="360" spans="1:5" x14ac:dyDescent="0.25">
      <c r="A360" s="85"/>
      <c r="B360" s="85"/>
      <c r="C360" s="8"/>
      <c r="D360" s="8"/>
      <c r="E360" s="8"/>
    </row>
    <row r="361" spans="1:5" x14ac:dyDescent="0.25">
      <c r="A361" s="85"/>
      <c r="B361" s="85"/>
      <c r="C361" s="8"/>
      <c r="D361" s="8"/>
      <c r="E361" s="8"/>
    </row>
    <row r="362" spans="1:5" x14ac:dyDescent="0.25">
      <c r="A362" s="85"/>
      <c r="B362" s="85"/>
      <c r="C362" s="8"/>
      <c r="D362" s="8"/>
      <c r="E362" s="8"/>
    </row>
    <row r="363" spans="1:5" x14ac:dyDescent="0.25">
      <c r="A363" s="85"/>
      <c r="B363" s="85"/>
      <c r="C363" s="8"/>
      <c r="D363" s="8"/>
      <c r="E363" s="8"/>
    </row>
    <row r="364" spans="1:5" x14ac:dyDescent="0.25">
      <c r="A364" s="85"/>
      <c r="B364" s="85"/>
      <c r="C364" s="8"/>
      <c r="D364" s="8"/>
      <c r="E364" s="8"/>
    </row>
    <row r="365" spans="1:5" x14ac:dyDescent="0.25">
      <c r="A365" s="85"/>
      <c r="B365" s="85"/>
      <c r="C365" s="8"/>
      <c r="D365" s="8"/>
      <c r="E365" s="8"/>
    </row>
    <row r="366" spans="1:5" x14ac:dyDescent="0.25">
      <c r="A366" s="85"/>
      <c r="B366" s="85"/>
      <c r="C366" s="8"/>
      <c r="D366" s="8"/>
      <c r="E366" s="8"/>
    </row>
    <row r="367" spans="1:5" x14ac:dyDescent="0.25">
      <c r="A367" s="85"/>
      <c r="B367" s="85"/>
      <c r="C367" s="8"/>
      <c r="D367" s="8"/>
      <c r="E367" s="8"/>
    </row>
    <row r="368" spans="1:5" x14ac:dyDescent="0.25">
      <c r="A368" s="85"/>
      <c r="B368" s="85"/>
      <c r="C368" s="8"/>
      <c r="D368" s="8"/>
      <c r="E368" s="8"/>
    </row>
    <row r="369" spans="1:5" x14ac:dyDescent="0.25">
      <c r="A369" s="85"/>
      <c r="B369" s="85"/>
      <c r="C369" s="8"/>
      <c r="D369" s="8"/>
      <c r="E369" s="8"/>
    </row>
    <row r="370" spans="1:5" x14ac:dyDescent="0.25">
      <c r="A370" s="85"/>
      <c r="B370" s="85"/>
      <c r="C370" s="8"/>
      <c r="D370" s="8"/>
      <c r="E370" s="8"/>
    </row>
    <row r="371" spans="1:5" x14ac:dyDescent="0.25">
      <c r="A371" s="85"/>
      <c r="B371" s="85"/>
      <c r="C371" s="8"/>
      <c r="D371" s="8"/>
      <c r="E371" s="8"/>
    </row>
    <row r="372" spans="1:5" x14ac:dyDescent="0.25">
      <c r="A372" s="85"/>
      <c r="B372" s="85"/>
      <c r="C372" s="8"/>
      <c r="D372" s="8"/>
      <c r="E372" s="8"/>
    </row>
    <row r="373" spans="1:5" x14ac:dyDescent="0.25">
      <c r="A373" s="85"/>
      <c r="B373" s="85"/>
      <c r="C373" s="8"/>
      <c r="D373" s="8"/>
      <c r="E373" s="8"/>
    </row>
    <row r="374" spans="1:5" x14ac:dyDescent="0.25">
      <c r="A374" s="85"/>
      <c r="B374" s="85"/>
      <c r="C374" s="8"/>
      <c r="D374" s="8"/>
      <c r="E374" s="8"/>
    </row>
    <row r="375" spans="1:5" x14ac:dyDescent="0.25">
      <c r="A375" s="85"/>
      <c r="B375" s="85"/>
      <c r="C375" s="8"/>
      <c r="D375" s="8"/>
      <c r="E375" s="8"/>
    </row>
    <row r="376" spans="1:5" x14ac:dyDescent="0.25">
      <c r="A376" s="85"/>
      <c r="B376" s="85"/>
      <c r="C376" s="8"/>
      <c r="D376" s="8"/>
      <c r="E376" s="8"/>
    </row>
    <row r="377" spans="1:5" x14ac:dyDescent="0.25">
      <c r="A377" s="85"/>
      <c r="B377" s="85"/>
      <c r="C377" s="8"/>
      <c r="D377" s="8"/>
      <c r="E377" s="8"/>
    </row>
    <row r="378" spans="1:5" x14ac:dyDescent="0.25">
      <c r="A378" s="85"/>
      <c r="B378" s="85"/>
      <c r="C378" s="8"/>
      <c r="D378" s="8"/>
      <c r="E378" s="8"/>
    </row>
    <row r="379" spans="1:5" x14ac:dyDescent="0.25">
      <c r="A379" s="85"/>
      <c r="B379" s="85"/>
      <c r="C379" s="8"/>
      <c r="D379" s="8"/>
      <c r="E379" s="8"/>
    </row>
    <row r="380" spans="1:5" x14ac:dyDescent="0.25">
      <c r="A380" s="85"/>
      <c r="B380" s="85"/>
      <c r="C380" s="8"/>
      <c r="D380" s="8"/>
      <c r="E380" s="8"/>
    </row>
    <row r="381" spans="1:5" x14ac:dyDescent="0.25">
      <c r="A381" s="85"/>
      <c r="B381" s="85"/>
      <c r="C381" s="8"/>
      <c r="D381" s="8"/>
      <c r="E381" s="8"/>
    </row>
    <row r="382" spans="1:5" x14ac:dyDescent="0.25">
      <c r="A382" s="85"/>
      <c r="B382" s="85"/>
      <c r="C382" s="8"/>
      <c r="D382" s="8"/>
      <c r="E382" s="8"/>
    </row>
    <row r="383" spans="1:5" x14ac:dyDescent="0.25">
      <c r="A383" s="85"/>
      <c r="B383" s="85"/>
      <c r="C383" s="8"/>
      <c r="D383" s="8"/>
      <c r="E383" s="8"/>
    </row>
    <row r="384" spans="1:5" x14ac:dyDescent="0.25">
      <c r="A384" s="85"/>
      <c r="B384" s="85"/>
      <c r="C384" s="8"/>
      <c r="D384" s="8"/>
      <c r="E384" s="8"/>
    </row>
    <row r="385" spans="1:5" x14ac:dyDescent="0.25">
      <c r="A385" s="85"/>
      <c r="B385" s="85"/>
      <c r="C385" s="8"/>
      <c r="D385" s="8"/>
      <c r="E385" s="8"/>
    </row>
    <row r="386" spans="1:5" x14ac:dyDescent="0.25">
      <c r="A386" s="85"/>
      <c r="B386" s="85"/>
      <c r="C386" s="8"/>
      <c r="D386" s="8"/>
      <c r="E386" s="8"/>
    </row>
    <row r="387" spans="1:5" x14ac:dyDescent="0.25">
      <c r="A387" s="85"/>
      <c r="B387" s="85"/>
      <c r="C387" s="8"/>
      <c r="D387" s="8"/>
      <c r="E387" s="8"/>
    </row>
    <row r="388" spans="1:5" x14ac:dyDescent="0.25">
      <c r="A388" s="85"/>
      <c r="B388" s="85"/>
      <c r="C388" s="8"/>
      <c r="D388" s="8"/>
      <c r="E388" s="8"/>
    </row>
    <row r="389" spans="1:5" x14ac:dyDescent="0.25">
      <c r="A389" s="85"/>
      <c r="B389" s="85"/>
      <c r="C389" s="8"/>
      <c r="D389" s="8"/>
      <c r="E389" s="8"/>
    </row>
    <row r="390" spans="1:5" x14ac:dyDescent="0.25">
      <c r="A390" s="85"/>
      <c r="B390" s="85"/>
      <c r="C390" s="8"/>
      <c r="D390" s="8"/>
      <c r="E390" s="8"/>
    </row>
    <row r="391" spans="1:5" x14ac:dyDescent="0.25">
      <c r="A391" s="85"/>
      <c r="B391" s="85"/>
      <c r="C391" s="8"/>
      <c r="D391" s="8"/>
      <c r="E391" s="8"/>
    </row>
    <row r="392" spans="1:5" x14ac:dyDescent="0.25">
      <c r="A392" s="85"/>
      <c r="B392" s="85"/>
      <c r="C392" s="8"/>
      <c r="D392" s="8"/>
      <c r="E392" s="8"/>
    </row>
    <row r="393" spans="1:5" x14ac:dyDescent="0.25">
      <c r="A393" s="85"/>
      <c r="B393" s="85"/>
      <c r="C393" s="8"/>
      <c r="D393" s="8"/>
      <c r="E393" s="8"/>
    </row>
    <row r="394" spans="1:5" x14ac:dyDescent="0.25">
      <c r="A394" s="85"/>
      <c r="B394" s="85"/>
      <c r="C394" s="8"/>
      <c r="D394" s="8"/>
      <c r="E394" s="8"/>
    </row>
    <row r="395" spans="1:5" x14ac:dyDescent="0.25">
      <c r="A395" s="85"/>
      <c r="B395" s="85"/>
      <c r="C395" s="8"/>
      <c r="D395" s="8"/>
      <c r="E395" s="8"/>
    </row>
    <row r="396" spans="1:5" x14ac:dyDescent="0.25">
      <c r="A396" s="85"/>
      <c r="B396" s="85"/>
      <c r="C396" s="8"/>
      <c r="D396" s="8"/>
      <c r="E396" s="8"/>
    </row>
    <row r="397" spans="1:5" x14ac:dyDescent="0.25">
      <c r="A397" s="85"/>
      <c r="B397" s="85"/>
      <c r="C397" s="8"/>
      <c r="D397" s="8"/>
      <c r="E397" s="8"/>
    </row>
    <row r="398" spans="1:5" x14ac:dyDescent="0.25">
      <c r="A398" s="85"/>
      <c r="B398" s="85"/>
      <c r="C398" s="8"/>
      <c r="D398" s="8"/>
      <c r="E398" s="8"/>
    </row>
    <row r="399" spans="1:5" x14ac:dyDescent="0.25">
      <c r="A399" s="85"/>
      <c r="B399" s="85"/>
      <c r="C399" s="8"/>
      <c r="D399" s="8"/>
      <c r="E399" s="8"/>
    </row>
    <row r="400" spans="1:5" x14ac:dyDescent="0.25">
      <c r="A400" s="85"/>
      <c r="B400" s="85"/>
      <c r="C400" s="8"/>
      <c r="D400" s="8"/>
      <c r="E400" s="8"/>
    </row>
    <row r="401" spans="1:5" x14ac:dyDescent="0.25">
      <c r="A401" s="85"/>
      <c r="B401" s="85"/>
      <c r="C401" s="8"/>
      <c r="D401" s="8"/>
      <c r="E401" s="8"/>
    </row>
    <row r="402" spans="1:5" x14ac:dyDescent="0.25">
      <c r="A402" s="85"/>
      <c r="B402" s="85"/>
      <c r="C402" s="8"/>
      <c r="D402" s="8"/>
      <c r="E402" s="8"/>
    </row>
    <row r="403" spans="1:5" x14ac:dyDescent="0.25">
      <c r="A403" s="85"/>
      <c r="B403" s="85"/>
      <c r="C403" s="8"/>
      <c r="D403" s="8"/>
      <c r="E403" s="8"/>
    </row>
    <row r="404" spans="1:5" x14ac:dyDescent="0.25">
      <c r="A404" s="85"/>
      <c r="B404" s="85"/>
      <c r="C404" s="8"/>
      <c r="D404" s="8"/>
      <c r="E404" s="8"/>
    </row>
    <row r="405" spans="1:5" x14ac:dyDescent="0.25">
      <c r="A405" s="85"/>
      <c r="B405" s="85"/>
      <c r="C405" s="8"/>
      <c r="D405" s="8"/>
      <c r="E405" s="8"/>
    </row>
    <row r="406" spans="1:5" x14ac:dyDescent="0.25">
      <c r="A406" s="85"/>
      <c r="B406" s="85"/>
      <c r="C406" s="8"/>
      <c r="D406" s="8"/>
      <c r="E406" s="8"/>
    </row>
    <row r="407" spans="1:5" x14ac:dyDescent="0.25">
      <c r="A407" s="85"/>
      <c r="B407" s="85"/>
      <c r="C407" s="8"/>
      <c r="D407" s="8"/>
      <c r="E407" s="8"/>
    </row>
    <row r="408" spans="1:5" x14ac:dyDescent="0.25">
      <c r="A408" s="85"/>
      <c r="B408" s="85"/>
      <c r="C408" s="8"/>
      <c r="D408" s="8"/>
      <c r="E408" s="8"/>
    </row>
    <row r="409" spans="1:5" x14ac:dyDescent="0.25">
      <c r="A409" s="85"/>
      <c r="B409" s="85"/>
      <c r="C409" s="8"/>
      <c r="D409" s="8"/>
      <c r="E409" s="8"/>
    </row>
    <row r="410" spans="1:5" x14ac:dyDescent="0.25">
      <c r="A410" s="85"/>
      <c r="B410" s="85"/>
      <c r="C410" s="8"/>
      <c r="D410" s="8"/>
      <c r="E410" s="8"/>
    </row>
    <row r="411" spans="1:5" x14ac:dyDescent="0.25">
      <c r="A411" s="85"/>
      <c r="B411" s="85"/>
      <c r="C411" s="8"/>
      <c r="D411" s="8"/>
      <c r="E411" s="8"/>
    </row>
    <row r="412" spans="1:5" x14ac:dyDescent="0.25">
      <c r="A412" s="85"/>
      <c r="B412" s="85"/>
      <c r="C412" s="8"/>
      <c r="D412" s="8"/>
      <c r="E412" s="8"/>
    </row>
    <row r="413" spans="1:5" x14ac:dyDescent="0.25">
      <c r="A413" s="85"/>
      <c r="B413" s="85"/>
      <c r="C413" s="8"/>
      <c r="D413" s="8"/>
      <c r="E413" s="8"/>
    </row>
    <row r="414" spans="1:5" x14ac:dyDescent="0.25">
      <c r="A414" s="85"/>
      <c r="B414" s="85"/>
      <c r="C414" s="8"/>
      <c r="D414" s="8"/>
      <c r="E414" s="8"/>
    </row>
    <row r="415" spans="1:5" x14ac:dyDescent="0.25">
      <c r="A415" s="85"/>
      <c r="B415" s="85"/>
      <c r="C415" s="8"/>
      <c r="D415" s="8"/>
      <c r="E415" s="8"/>
    </row>
    <row r="416" spans="1:5" x14ac:dyDescent="0.25">
      <c r="A416" s="85"/>
      <c r="B416" s="85"/>
      <c r="C416" s="8"/>
      <c r="D416" s="8"/>
      <c r="E416" s="8"/>
    </row>
    <row r="417" spans="1:5" x14ac:dyDescent="0.25">
      <c r="A417" s="85"/>
      <c r="B417" s="85"/>
      <c r="C417" s="8"/>
      <c r="D417" s="8"/>
      <c r="E417" s="8"/>
    </row>
    <row r="418" spans="1:5" x14ac:dyDescent="0.25">
      <c r="A418" s="85"/>
      <c r="B418" s="85"/>
      <c r="C418" s="8"/>
      <c r="D418" s="8"/>
      <c r="E418" s="8"/>
    </row>
    <row r="419" spans="1:5" x14ac:dyDescent="0.25">
      <c r="A419" s="85"/>
      <c r="B419" s="85"/>
      <c r="C419" s="8"/>
      <c r="D419" s="8"/>
      <c r="E419" s="8"/>
    </row>
    <row r="420" spans="1:5" x14ac:dyDescent="0.25">
      <c r="A420" s="85"/>
      <c r="B420" s="85"/>
      <c r="C420" s="8"/>
      <c r="D420" s="8"/>
      <c r="E420" s="8"/>
    </row>
    <row r="421" spans="1:5" x14ac:dyDescent="0.25">
      <c r="A421" s="85"/>
      <c r="B421" s="85"/>
      <c r="C421" s="8"/>
      <c r="D421" s="8"/>
      <c r="E421" s="8"/>
    </row>
    <row r="422" spans="1:5" x14ac:dyDescent="0.25">
      <c r="A422" s="85"/>
      <c r="B422" s="85"/>
      <c r="C422" s="8"/>
      <c r="D422" s="8"/>
      <c r="E422" s="8"/>
    </row>
    <row r="423" spans="1:5" x14ac:dyDescent="0.25">
      <c r="A423" s="85"/>
      <c r="B423" s="85"/>
      <c r="C423" s="8"/>
      <c r="D423" s="8"/>
      <c r="E423" s="8"/>
    </row>
    <row r="424" spans="1:5" x14ac:dyDescent="0.25">
      <c r="A424" s="85"/>
      <c r="B424" s="85"/>
      <c r="C424" s="8"/>
      <c r="D424" s="8"/>
      <c r="E424" s="8"/>
    </row>
    <row r="425" spans="1:5" x14ac:dyDescent="0.25">
      <c r="A425" s="85"/>
      <c r="B425" s="85"/>
      <c r="C425" s="8"/>
      <c r="D425" s="8"/>
      <c r="E425" s="8"/>
    </row>
    <row r="426" spans="1:5" x14ac:dyDescent="0.25">
      <c r="A426" s="85"/>
      <c r="B426" s="85"/>
      <c r="C426" s="8"/>
      <c r="D426" s="8"/>
      <c r="E426" s="8"/>
    </row>
    <row r="427" spans="1:5" x14ac:dyDescent="0.25">
      <c r="A427" s="85"/>
      <c r="B427" s="85"/>
      <c r="C427" s="8"/>
      <c r="D427" s="8"/>
      <c r="E427" s="8"/>
    </row>
    <row r="428" spans="1:5" x14ac:dyDescent="0.25">
      <c r="A428" s="85"/>
      <c r="B428" s="85"/>
      <c r="C428" s="8"/>
      <c r="D428" s="8"/>
      <c r="E428" s="8"/>
    </row>
    <row r="429" spans="1:5" x14ac:dyDescent="0.25">
      <c r="A429" s="85"/>
      <c r="B429" s="85"/>
      <c r="C429" s="8"/>
      <c r="D429" s="8"/>
      <c r="E429" s="8"/>
    </row>
    <row r="430" spans="1:5" x14ac:dyDescent="0.25">
      <c r="A430" s="85"/>
      <c r="B430" s="85"/>
      <c r="C430" s="8"/>
      <c r="D430" s="8"/>
      <c r="E430" s="8"/>
    </row>
    <row r="431" spans="1:5" x14ac:dyDescent="0.25">
      <c r="A431" s="85"/>
      <c r="B431" s="85"/>
      <c r="C431" s="8"/>
      <c r="D431" s="8"/>
      <c r="E431" s="8"/>
    </row>
    <row r="432" spans="1:5" x14ac:dyDescent="0.25">
      <c r="A432" s="85"/>
      <c r="B432" s="85"/>
      <c r="C432" s="8"/>
      <c r="D432" s="8"/>
      <c r="E432" s="8"/>
    </row>
    <row r="433" spans="1:5" x14ac:dyDescent="0.25">
      <c r="A433" s="85"/>
      <c r="B433" s="85"/>
      <c r="C433" s="8"/>
      <c r="D433" s="8"/>
      <c r="E433" s="8"/>
    </row>
    <row r="434" spans="1:5" x14ac:dyDescent="0.25">
      <c r="A434" s="85"/>
      <c r="B434" s="85"/>
      <c r="C434" s="8"/>
      <c r="D434" s="8"/>
      <c r="E434" s="8"/>
    </row>
    <row r="435" spans="1:5" x14ac:dyDescent="0.25">
      <c r="A435" s="85"/>
      <c r="B435" s="85"/>
      <c r="C435" s="8"/>
      <c r="D435" s="8"/>
      <c r="E435" s="8"/>
    </row>
    <row r="436" spans="1:5" x14ac:dyDescent="0.25">
      <c r="A436" s="85"/>
      <c r="B436" s="85"/>
      <c r="C436" s="8"/>
      <c r="D436" s="8"/>
      <c r="E436" s="8"/>
    </row>
    <row r="437" spans="1:5" x14ac:dyDescent="0.25">
      <c r="A437" s="85"/>
      <c r="B437" s="85"/>
      <c r="C437" s="8"/>
      <c r="D437" s="8"/>
      <c r="E437" s="8"/>
    </row>
    <row r="438" spans="1:5" x14ac:dyDescent="0.25">
      <c r="A438" s="85"/>
      <c r="B438" s="85"/>
      <c r="C438" s="8"/>
      <c r="D438" s="8"/>
      <c r="E438" s="8"/>
    </row>
    <row r="439" spans="1:5" x14ac:dyDescent="0.25">
      <c r="A439" s="85"/>
      <c r="B439" s="85"/>
      <c r="C439" s="8"/>
      <c r="D439" s="8"/>
      <c r="E439" s="8"/>
    </row>
    <row r="440" spans="1:5" x14ac:dyDescent="0.25">
      <c r="A440" s="85"/>
      <c r="B440" s="85"/>
      <c r="C440" s="8"/>
      <c r="D440" s="8"/>
      <c r="E440" s="8"/>
    </row>
    <row r="441" spans="1:5" x14ac:dyDescent="0.25">
      <c r="A441" s="85"/>
      <c r="B441" s="85"/>
      <c r="C441" s="8"/>
      <c r="D441" s="8"/>
      <c r="E441" s="8"/>
    </row>
    <row r="442" spans="1:5" x14ac:dyDescent="0.25">
      <c r="A442" s="85"/>
      <c r="B442" s="85"/>
      <c r="C442" s="8"/>
      <c r="D442" s="8"/>
      <c r="E442" s="8"/>
    </row>
    <row r="443" spans="1:5" x14ac:dyDescent="0.25">
      <c r="A443" s="85"/>
      <c r="B443" s="85"/>
      <c r="C443" s="8"/>
      <c r="D443" s="8"/>
      <c r="E443" s="8"/>
    </row>
    <row r="444" spans="1:5" x14ac:dyDescent="0.25">
      <c r="A444" s="85"/>
      <c r="B444" s="85"/>
      <c r="C444" s="8"/>
      <c r="D444" s="8"/>
      <c r="E444" s="8"/>
    </row>
    <row r="445" spans="1:5" x14ac:dyDescent="0.25">
      <c r="A445" s="85"/>
      <c r="B445" s="85"/>
      <c r="C445" s="8"/>
      <c r="D445" s="8"/>
      <c r="E445" s="8"/>
    </row>
    <row r="446" spans="1:5" x14ac:dyDescent="0.25">
      <c r="A446" s="85"/>
      <c r="B446" s="85"/>
      <c r="C446" s="8"/>
      <c r="D446" s="8"/>
      <c r="E446" s="8"/>
    </row>
    <row r="447" spans="1:5" x14ac:dyDescent="0.25">
      <c r="A447" s="85"/>
      <c r="B447" s="85"/>
      <c r="C447" s="8"/>
      <c r="D447" s="8"/>
      <c r="E447" s="8"/>
    </row>
    <row r="448" spans="1:5" x14ac:dyDescent="0.25">
      <c r="A448" s="85"/>
      <c r="B448" s="85"/>
      <c r="C448" s="8"/>
      <c r="D448" s="8"/>
      <c r="E448" s="8"/>
    </row>
    <row r="449" spans="1:5" x14ac:dyDescent="0.25">
      <c r="A449" s="85"/>
      <c r="B449" s="85"/>
      <c r="C449" s="8"/>
      <c r="D449" s="8"/>
      <c r="E449" s="8"/>
    </row>
    <row r="450" spans="1:5" x14ac:dyDescent="0.25">
      <c r="A450" s="85"/>
      <c r="B450" s="85"/>
      <c r="C450" s="8"/>
      <c r="D450" s="8"/>
      <c r="E450" s="8"/>
    </row>
    <row r="451" spans="1:5" x14ac:dyDescent="0.25">
      <c r="A451" s="85"/>
      <c r="B451" s="85"/>
      <c r="C451" s="8"/>
      <c r="D451" s="8"/>
      <c r="E451" s="8"/>
    </row>
    <row r="452" spans="1:5" x14ac:dyDescent="0.25">
      <c r="A452" s="85"/>
      <c r="B452" s="85"/>
      <c r="C452" s="8"/>
      <c r="D452" s="8"/>
      <c r="E452" s="8"/>
    </row>
    <row r="453" spans="1:5" x14ac:dyDescent="0.25">
      <c r="A453" s="85"/>
      <c r="B453" s="85"/>
      <c r="C453" s="8"/>
      <c r="D453" s="8"/>
      <c r="E453" s="8"/>
    </row>
    <row r="454" spans="1:5" x14ac:dyDescent="0.25">
      <c r="A454" s="85"/>
      <c r="B454" s="85"/>
      <c r="C454" s="8"/>
      <c r="D454" s="8"/>
      <c r="E454" s="8"/>
    </row>
    <row r="455" spans="1:5" x14ac:dyDescent="0.25">
      <c r="A455" s="85"/>
      <c r="B455" s="85"/>
      <c r="C455" s="8"/>
      <c r="D455" s="8"/>
      <c r="E455" s="8"/>
    </row>
    <row r="456" spans="1:5" x14ac:dyDescent="0.25">
      <c r="A456" s="85"/>
      <c r="B456" s="85"/>
      <c r="C456" s="8"/>
      <c r="D456" s="8"/>
      <c r="E456" s="8"/>
    </row>
    <row r="457" spans="1:5" x14ac:dyDescent="0.25">
      <c r="A457" s="85"/>
      <c r="B457" s="85"/>
      <c r="C457" s="8"/>
      <c r="D457" s="8"/>
      <c r="E457" s="8"/>
    </row>
    <row r="458" spans="1:5" x14ac:dyDescent="0.25">
      <c r="A458" s="85"/>
      <c r="B458" s="85"/>
      <c r="C458" s="8"/>
      <c r="D458" s="8"/>
      <c r="E458" s="8"/>
    </row>
    <row r="459" spans="1:5" x14ac:dyDescent="0.25">
      <c r="A459" s="85"/>
      <c r="B459" s="85"/>
      <c r="C459" s="8"/>
      <c r="D459" s="8"/>
      <c r="E459" s="8"/>
    </row>
    <row r="460" spans="1:5" x14ac:dyDescent="0.25">
      <c r="A460" s="85"/>
      <c r="B460" s="85"/>
      <c r="C460" s="8"/>
      <c r="D460" s="8"/>
      <c r="E460" s="8"/>
    </row>
    <row r="461" spans="1:5" x14ac:dyDescent="0.25">
      <c r="A461" s="85"/>
      <c r="B461" s="85"/>
      <c r="C461" s="8"/>
      <c r="D461" s="8"/>
      <c r="E461" s="8"/>
    </row>
    <row r="462" spans="1:5" x14ac:dyDescent="0.25">
      <c r="A462" s="85"/>
      <c r="B462" s="85"/>
      <c r="C462" s="8"/>
      <c r="D462" s="8"/>
      <c r="E462" s="8"/>
    </row>
    <row r="463" spans="1:5" x14ac:dyDescent="0.25">
      <c r="A463" s="85"/>
      <c r="B463" s="85"/>
      <c r="C463" s="8"/>
      <c r="D463" s="8"/>
      <c r="E463" s="8"/>
    </row>
    <row r="464" spans="1:5" x14ac:dyDescent="0.25">
      <c r="A464" s="85"/>
      <c r="B464" s="85"/>
      <c r="C464" s="8"/>
      <c r="D464" s="8"/>
      <c r="E464" s="8"/>
    </row>
    <row r="465" spans="1:5" x14ac:dyDescent="0.25">
      <c r="A465" s="85"/>
      <c r="B465" s="85"/>
      <c r="C465" s="8"/>
      <c r="D465" s="8"/>
      <c r="E465" s="8"/>
    </row>
    <row r="466" spans="1:5" x14ac:dyDescent="0.25">
      <c r="A466" s="85"/>
      <c r="B466" s="85"/>
      <c r="C466" s="8"/>
      <c r="D466" s="8"/>
      <c r="E466" s="8"/>
    </row>
    <row r="467" spans="1:5" x14ac:dyDescent="0.25">
      <c r="A467" s="85"/>
      <c r="B467" s="85"/>
      <c r="C467" s="8"/>
      <c r="D467" s="8"/>
      <c r="E467" s="8"/>
    </row>
    <row r="468" spans="1:5" x14ac:dyDescent="0.25">
      <c r="A468" s="85"/>
      <c r="B468" s="85"/>
      <c r="C468" s="8"/>
      <c r="D468" s="8"/>
      <c r="E468" s="8"/>
    </row>
    <row r="469" spans="1:5" x14ac:dyDescent="0.25">
      <c r="A469" s="85"/>
      <c r="B469" s="85"/>
      <c r="C469" s="8"/>
      <c r="D469" s="8"/>
      <c r="E469" s="8"/>
    </row>
    <row r="470" spans="1:5" x14ac:dyDescent="0.25">
      <c r="A470" s="85"/>
      <c r="B470" s="85"/>
      <c r="C470" s="8"/>
      <c r="D470" s="8"/>
      <c r="E470" s="8"/>
    </row>
    <row r="471" spans="1:5" x14ac:dyDescent="0.25">
      <c r="A471" s="85"/>
      <c r="B471" s="85"/>
      <c r="C471" s="8"/>
      <c r="D471" s="8"/>
      <c r="E471" s="8"/>
    </row>
    <row r="472" spans="1:5" x14ac:dyDescent="0.25">
      <c r="A472" s="85"/>
      <c r="B472" s="85"/>
      <c r="C472" s="8"/>
      <c r="D472" s="8"/>
      <c r="E472" s="8"/>
    </row>
    <row r="473" spans="1:5" x14ac:dyDescent="0.25">
      <c r="A473" s="85"/>
      <c r="B473" s="85"/>
      <c r="C473" s="8"/>
      <c r="D473" s="8"/>
      <c r="E473" s="8"/>
    </row>
    <row r="474" spans="1:5" x14ac:dyDescent="0.25">
      <c r="A474" s="85"/>
      <c r="B474" s="85"/>
      <c r="C474" s="8"/>
      <c r="D474" s="8"/>
      <c r="E474" s="8"/>
    </row>
    <row r="475" spans="1:5" x14ac:dyDescent="0.25">
      <c r="A475" s="85"/>
      <c r="B475" s="85"/>
      <c r="C475" s="8"/>
      <c r="D475" s="8"/>
      <c r="E475" s="8"/>
    </row>
    <row r="476" spans="1:5" x14ac:dyDescent="0.25">
      <c r="A476" s="85"/>
      <c r="B476" s="85"/>
      <c r="C476" s="8"/>
      <c r="D476" s="8"/>
      <c r="E476" s="8"/>
    </row>
    <row r="477" spans="1:5" x14ac:dyDescent="0.25">
      <c r="A477" s="85"/>
      <c r="B477" s="85"/>
      <c r="C477" s="8"/>
      <c r="D477" s="8"/>
      <c r="E477" s="8"/>
    </row>
    <row r="478" spans="1:5" x14ac:dyDescent="0.25">
      <c r="A478" s="85"/>
      <c r="B478" s="85"/>
      <c r="C478" s="8"/>
      <c r="D478" s="8"/>
      <c r="E478" s="8"/>
    </row>
    <row r="479" spans="1:5" x14ac:dyDescent="0.25">
      <c r="A479" s="85"/>
      <c r="B479" s="85"/>
      <c r="C479" s="8"/>
      <c r="D479" s="8"/>
      <c r="E479" s="8"/>
    </row>
    <row r="480" spans="1:5" x14ac:dyDescent="0.25">
      <c r="A480" s="85"/>
      <c r="B480" s="85"/>
      <c r="C480" s="8"/>
      <c r="D480" s="8"/>
      <c r="E480" s="8"/>
    </row>
    <row r="481" spans="1:5" x14ac:dyDescent="0.25">
      <c r="A481" s="85"/>
      <c r="B481" s="85"/>
      <c r="C481" s="8"/>
      <c r="D481" s="8"/>
      <c r="E481" s="8"/>
    </row>
    <row r="482" spans="1:5" x14ac:dyDescent="0.25">
      <c r="A482" s="85"/>
      <c r="B482" s="85"/>
      <c r="C482" s="8"/>
      <c r="D482" s="8"/>
      <c r="E482" s="8"/>
    </row>
    <row r="483" spans="1:5" x14ac:dyDescent="0.25">
      <c r="A483" s="85"/>
      <c r="B483" s="85"/>
      <c r="C483" s="8"/>
      <c r="D483" s="8"/>
      <c r="E483" s="8"/>
    </row>
    <row r="484" spans="1:5" x14ac:dyDescent="0.25">
      <c r="A484" s="85"/>
      <c r="B484" s="85"/>
      <c r="C484" s="8"/>
      <c r="D484" s="8"/>
      <c r="E484" s="8"/>
    </row>
    <row r="485" spans="1:5" x14ac:dyDescent="0.25">
      <c r="A485" s="85"/>
      <c r="B485" s="85"/>
      <c r="C485" s="8"/>
      <c r="D485" s="8"/>
      <c r="E485" s="8"/>
    </row>
    <row r="486" spans="1:5" x14ac:dyDescent="0.25">
      <c r="A486" s="85"/>
      <c r="B486" s="85"/>
      <c r="C486" s="8"/>
      <c r="D486" s="8"/>
      <c r="E486" s="8"/>
    </row>
    <row r="487" spans="1:5" x14ac:dyDescent="0.25">
      <c r="A487" s="85"/>
      <c r="B487" s="85"/>
      <c r="C487" s="8"/>
      <c r="D487" s="8"/>
      <c r="E487" s="8"/>
    </row>
    <row r="488" spans="1:5" x14ac:dyDescent="0.25">
      <c r="A488" s="85"/>
      <c r="B488" s="85"/>
      <c r="C488" s="8"/>
      <c r="D488" s="8"/>
      <c r="E488" s="8"/>
    </row>
    <row r="489" spans="1:5" x14ac:dyDescent="0.25">
      <c r="A489" s="85"/>
      <c r="B489" s="85"/>
      <c r="C489" s="8"/>
      <c r="D489" s="8"/>
      <c r="E489" s="8"/>
    </row>
    <row r="490" spans="1:5" x14ac:dyDescent="0.25">
      <c r="A490" s="85"/>
      <c r="B490" s="85"/>
      <c r="C490" s="8"/>
      <c r="D490" s="8"/>
      <c r="E490" s="8"/>
    </row>
    <row r="491" spans="1:5" x14ac:dyDescent="0.25">
      <c r="A491" s="85"/>
      <c r="B491" s="85"/>
      <c r="C491" s="8"/>
      <c r="D491" s="8"/>
      <c r="E491" s="8"/>
    </row>
    <row r="492" spans="1:5" x14ac:dyDescent="0.25">
      <c r="A492" s="85"/>
      <c r="B492" s="85"/>
      <c r="C492" s="8"/>
      <c r="D492" s="8"/>
      <c r="E492" s="8"/>
    </row>
    <row r="493" spans="1:5" x14ac:dyDescent="0.25">
      <c r="A493" s="85"/>
      <c r="B493" s="85"/>
      <c r="C493" s="8"/>
      <c r="D493" s="8"/>
      <c r="E493" s="8"/>
    </row>
    <row r="494" spans="1:5" x14ac:dyDescent="0.25">
      <c r="A494" s="85"/>
      <c r="B494" s="85"/>
      <c r="C494" s="8"/>
      <c r="D494" s="8"/>
      <c r="E494" s="8"/>
    </row>
    <row r="495" spans="1:5" x14ac:dyDescent="0.25">
      <c r="A495" s="85"/>
      <c r="B495" s="85"/>
      <c r="C495" s="8"/>
      <c r="D495" s="8"/>
      <c r="E495" s="8"/>
    </row>
    <row r="496" spans="1:5" x14ac:dyDescent="0.25">
      <c r="A496" s="85"/>
      <c r="B496" s="85"/>
      <c r="C496" s="8"/>
      <c r="D496" s="8"/>
      <c r="E496" s="8"/>
    </row>
    <row r="497" spans="1:5" x14ac:dyDescent="0.25">
      <c r="A497" s="85"/>
      <c r="B497" s="85"/>
      <c r="C497" s="8"/>
      <c r="D497" s="8"/>
      <c r="E497" s="8"/>
    </row>
    <row r="498" spans="1:5" x14ac:dyDescent="0.25">
      <c r="A498" s="85"/>
      <c r="B498" s="85"/>
      <c r="C498" s="8"/>
      <c r="D498" s="8"/>
      <c r="E498" s="8"/>
    </row>
    <row r="499" spans="1:5" x14ac:dyDescent="0.25">
      <c r="A499" s="85"/>
      <c r="B499" s="85"/>
      <c r="C499" s="8"/>
      <c r="D499" s="8"/>
      <c r="E499" s="8"/>
    </row>
    <row r="500" spans="1:5" x14ac:dyDescent="0.25">
      <c r="A500" s="85"/>
      <c r="B500" s="85"/>
      <c r="C500" s="8"/>
      <c r="D500" s="8"/>
      <c r="E500" s="8"/>
    </row>
  </sheetData>
  <sheetProtection algorithmName="SHA-512" hashValue="CrRh8dP3atCxnQrSCgru86c1VGhGsaeBt0J1vE0KBVJO218xDpxvd1ohzoy8n8KhcKg2/pytdHMoFWx+PvSd3A==" saltValue="Leo6R59aEqjTnFTgJZCsLw==" spinCount="100000" sheet="1" objects="1" scenarios="1" formatColumns="0" formatRows="0" insertColumns="0" insertRows="0" insertHyperlinks="0" sort="0" autoFilter="0"/>
  <customSheetViews>
    <customSheetView guid="{8CC383FE-F499-433C-8142-F068699C1461}" scale="85">
      <pane ySplit="2" topLeftCell="A3" activePane="bottomLeft" state="frozen"/>
      <selection pane="bottomLeft" sqref="A1:E1"/>
      <pageMargins left="0.7" right="0.7" top="0.75" bottom="0.75" header="0.3" footer="0.3"/>
      <pageSetup orientation="portrait" horizontalDpi="0" verticalDpi="0" r:id="rId1"/>
    </customSheetView>
  </customSheetViews>
  <mergeCells count="53">
    <mergeCell ref="A36:E36"/>
    <mergeCell ref="A2:E2"/>
    <mergeCell ref="A1:E1"/>
    <mergeCell ref="A38:E38"/>
    <mergeCell ref="D3:E3"/>
    <mergeCell ref="D4:E4"/>
    <mergeCell ref="D5:E5"/>
    <mergeCell ref="D6:E6"/>
    <mergeCell ref="A8:E8"/>
    <mergeCell ref="D7:E7"/>
    <mergeCell ref="A39:E39"/>
    <mergeCell ref="A40:E40"/>
    <mergeCell ref="A41:E41"/>
    <mergeCell ref="A12:E12"/>
    <mergeCell ref="A14:E14"/>
    <mergeCell ref="A16:E16"/>
    <mergeCell ref="A18:E18"/>
    <mergeCell ref="A20:E20"/>
    <mergeCell ref="A22:E22"/>
    <mergeCell ref="A24:E24"/>
    <mergeCell ref="A26:E26"/>
    <mergeCell ref="A28:E28"/>
    <mergeCell ref="A30:E30"/>
    <mergeCell ref="A33:E33"/>
    <mergeCell ref="A32:E32"/>
    <mergeCell ref="A35:E35"/>
    <mergeCell ref="A52:E52"/>
    <mergeCell ref="A53:E53"/>
    <mergeCell ref="A54:E54"/>
    <mergeCell ref="A55:E55"/>
    <mergeCell ref="A11:E11"/>
    <mergeCell ref="A47:E47"/>
    <mergeCell ref="A48:E48"/>
    <mergeCell ref="A49:E49"/>
    <mergeCell ref="A50:E50"/>
    <mergeCell ref="A51:E51"/>
    <mergeCell ref="A42:E42"/>
    <mergeCell ref="A43:E43"/>
    <mergeCell ref="A44:E44"/>
    <mergeCell ref="A45:E45"/>
    <mergeCell ref="A46:E46"/>
    <mergeCell ref="A37:E37"/>
    <mergeCell ref="A66:E66"/>
    <mergeCell ref="A56:E56"/>
    <mergeCell ref="A57:E57"/>
    <mergeCell ref="A58:E58"/>
    <mergeCell ref="A59:E59"/>
    <mergeCell ref="A60:E60"/>
    <mergeCell ref="A61:E61"/>
    <mergeCell ref="A62:E62"/>
    <mergeCell ref="A63:E63"/>
    <mergeCell ref="A64:E64"/>
    <mergeCell ref="A65:E65"/>
  </mergeCells>
  <conditionalFormatting sqref="C4:C7">
    <cfRule type="expression" dxfId="3" priority="5">
      <formula>LEN(C4)&gt;508</formula>
    </cfRule>
  </conditionalFormatting>
  <conditionalFormatting sqref="C4:C7">
    <cfRule type="expression" dxfId="2" priority="36">
      <formula>LEN(C4)&gt;676</formula>
    </cfRule>
    <cfRule type="duplicateValues" dxfId="1" priority="37"/>
  </conditionalFormatting>
  <hyperlinks>
    <hyperlink ref="A32:E32" r:id="rId2" display="Tips for writing awards from Part Time Commander" xr:uid="{9172E15C-E29C-4CF2-A0C3-5F84CD333989}"/>
    <hyperlink ref="A45:E45" r:id="rId3" display="How to Qualify and Quantify Army Award Statements and Evaluation Bullets and Narratives (NCOERs and OERs), and Letters of Recommendation from Mentor Military" xr:uid="{43ABF35B-242D-4743-856E-5F328948F5E6}"/>
  </hyperlinks>
  <pageMargins left="0.7" right="0.7" top="0.75" bottom="0.75" header="0.3" footer="0.3"/>
  <pageSetup orientation="portrait" horizontalDpi="0" verticalDpi="0"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X498"/>
  <sheetViews>
    <sheetView zoomScaleNormal="100" workbookViewId="0">
      <pane ySplit="2" topLeftCell="A3" activePane="bottomLeft" state="frozen"/>
      <selection pane="bottomLeft" activeCell="A11" sqref="A11"/>
    </sheetView>
  </sheetViews>
  <sheetFormatPr defaultRowHeight="15" x14ac:dyDescent="0.25"/>
  <cols>
    <col min="1" max="1" width="21.42578125" style="4" customWidth="1"/>
    <col min="2" max="2" width="19.42578125" style="4" customWidth="1"/>
    <col min="3" max="3" width="66.140625" style="3" customWidth="1"/>
    <col min="4" max="4" width="17.85546875" style="3" customWidth="1"/>
    <col min="5" max="5" width="66.140625" style="8" customWidth="1"/>
    <col min="6" max="50" width="9.140625" style="8"/>
  </cols>
  <sheetData>
    <row r="1" spans="1:50" s="3" customFormat="1" x14ac:dyDescent="0.25">
      <c r="A1" s="120" t="s">
        <v>483</v>
      </c>
      <c r="B1" s="120"/>
      <c r="C1" s="120"/>
      <c r="D1" s="120"/>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64.5" customHeight="1" x14ac:dyDescent="0.25">
      <c r="A2" s="114" t="s">
        <v>458</v>
      </c>
      <c r="B2" s="114"/>
      <c r="C2" s="114"/>
      <c r="D2" s="114"/>
    </row>
    <row r="3" spans="1:50" ht="15.75" x14ac:dyDescent="0.25">
      <c r="A3" s="117" t="s">
        <v>271</v>
      </c>
      <c r="B3" s="117"/>
      <c r="C3" s="117"/>
      <c r="D3" s="8"/>
    </row>
    <row r="4" spans="1:50" x14ac:dyDescent="0.25">
      <c r="A4" s="116" t="s">
        <v>285</v>
      </c>
      <c r="B4" s="116"/>
      <c r="C4" s="116"/>
      <c r="D4" s="8"/>
    </row>
    <row r="5" spans="1:50" ht="10.5" customHeight="1" x14ac:dyDescent="0.25">
      <c r="A5" s="99"/>
      <c r="B5" s="99"/>
      <c r="C5" s="99"/>
      <c r="D5" s="8"/>
    </row>
    <row r="6" spans="1:50" x14ac:dyDescent="0.25">
      <c r="A6" s="116" t="s">
        <v>284</v>
      </c>
      <c r="B6" s="116"/>
      <c r="C6" s="116"/>
      <c r="D6" s="8"/>
    </row>
    <row r="7" spans="1:50" ht="10.5" customHeight="1" x14ac:dyDescent="0.25">
      <c r="A7" s="99"/>
      <c r="B7" s="99"/>
      <c r="C7" s="99"/>
      <c r="D7" s="8"/>
    </row>
    <row r="8" spans="1:50" ht="15" customHeight="1" x14ac:dyDescent="0.25">
      <c r="A8" s="116" t="s">
        <v>283</v>
      </c>
      <c r="B8" s="116"/>
      <c r="C8" s="116"/>
      <c r="D8" s="8"/>
    </row>
    <row r="9" spans="1:50" ht="10.5" customHeight="1" x14ac:dyDescent="0.25">
      <c r="A9" s="100"/>
      <c r="B9" s="100"/>
      <c r="C9" s="100"/>
      <c r="D9" s="8"/>
    </row>
    <row r="10" spans="1:50" ht="15" customHeight="1" x14ac:dyDescent="0.25">
      <c r="A10" s="116" t="s">
        <v>282</v>
      </c>
      <c r="B10" s="116"/>
      <c r="C10" s="116"/>
      <c r="D10" s="8"/>
    </row>
    <row r="11" spans="1:50" ht="10.5" customHeight="1" x14ac:dyDescent="0.25">
      <c r="A11" s="100"/>
      <c r="B11" s="100"/>
      <c r="C11" s="100"/>
      <c r="D11" s="8"/>
    </row>
    <row r="12" spans="1:50" ht="15" customHeight="1" x14ac:dyDescent="0.25">
      <c r="A12" s="116" t="s">
        <v>272</v>
      </c>
      <c r="B12" s="116"/>
      <c r="C12" s="116"/>
      <c r="D12" s="8"/>
    </row>
    <row r="13" spans="1:50" ht="10.5" customHeight="1" x14ac:dyDescent="0.25">
      <c r="A13" s="100"/>
      <c r="B13" s="100"/>
      <c r="C13" s="100"/>
      <c r="D13" s="8"/>
    </row>
    <row r="14" spans="1:50" ht="15" customHeight="1" x14ac:dyDescent="0.25">
      <c r="A14" s="116" t="s">
        <v>273</v>
      </c>
      <c r="B14" s="116"/>
      <c r="C14" s="116"/>
      <c r="D14" s="8"/>
    </row>
    <row r="15" spans="1:50" ht="10.5" customHeight="1" x14ac:dyDescent="0.25">
      <c r="A15" s="100"/>
      <c r="B15" s="100"/>
      <c r="C15" s="100"/>
      <c r="D15" s="8"/>
    </row>
    <row r="16" spans="1:50" ht="15" customHeight="1" x14ac:dyDescent="0.25">
      <c r="A16" s="116" t="s">
        <v>281</v>
      </c>
      <c r="B16" s="116"/>
      <c r="C16" s="116"/>
      <c r="D16" s="8"/>
    </row>
    <row r="17" spans="1:6" ht="10.5" customHeight="1" x14ac:dyDescent="0.25">
      <c r="A17" s="100"/>
      <c r="B17" s="100"/>
      <c r="C17" s="100"/>
      <c r="D17" s="8"/>
    </row>
    <row r="18" spans="1:6" ht="15.75" x14ac:dyDescent="0.25">
      <c r="A18" s="117" t="s">
        <v>275</v>
      </c>
      <c r="B18" s="117"/>
      <c r="C18" s="117"/>
      <c r="D18" s="8"/>
    </row>
    <row r="19" spans="1:6" ht="15" customHeight="1" x14ac:dyDescent="0.25">
      <c r="A19" s="116" t="s">
        <v>279</v>
      </c>
      <c r="B19" s="116"/>
      <c r="C19" s="116"/>
      <c r="D19" s="8"/>
    </row>
    <row r="20" spans="1:6" ht="15" customHeight="1" x14ac:dyDescent="0.25">
      <c r="A20" s="116" t="s">
        <v>278</v>
      </c>
      <c r="B20" s="116"/>
      <c r="C20" s="116"/>
      <c r="D20" s="8"/>
    </row>
    <row r="21" spans="1:6" ht="15" customHeight="1" x14ac:dyDescent="0.25">
      <c r="A21" s="116" t="s">
        <v>276</v>
      </c>
      <c r="B21" s="116"/>
      <c r="C21" s="116"/>
      <c r="D21" s="8"/>
      <c r="F21" s="100"/>
    </row>
    <row r="22" spans="1:6" ht="15" customHeight="1" x14ac:dyDescent="0.25">
      <c r="A22" s="116" t="s">
        <v>277</v>
      </c>
      <c r="B22" s="116"/>
      <c r="C22" s="116"/>
      <c r="D22" s="8"/>
    </row>
    <row r="23" spans="1:6" ht="15" customHeight="1" x14ac:dyDescent="0.25">
      <c r="A23" s="116" t="s">
        <v>280</v>
      </c>
      <c r="B23" s="116"/>
      <c r="C23" s="116"/>
      <c r="D23" s="8"/>
    </row>
    <row r="24" spans="1:6" x14ac:dyDescent="0.25">
      <c r="A24" s="127"/>
      <c r="B24" s="127"/>
      <c r="C24" s="127"/>
      <c r="D24" s="8"/>
    </row>
    <row r="25" spans="1:6" x14ac:dyDescent="0.25">
      <c r="A25" s="127"/>
      <c r="B25" s="127"/>
      <c r="C25" s="127"/>
      <c r="D25" s="8"/>
    </row>
    <row r="26" spans="1:6" x14ac:dyDescent="0.25">
      <c r="A26" s="127"/>
      <c r="B26" s="127"/>
      <c r="C26" s="127"/>
      <c r="D26" s="8"/>
    </row>
    <row r="27" spans="1:6" x14ac:dyDescent="0.25">
      <c r="A27" s="127"/>
      <c r="B27" s="127"/>
      <c r="C27" s="127"/>
      <c r="D27" s="8"/>
    </row>
    <row r="28" spans="1:6" x14ac:dyDescent="0.25">
      <c r="A28" s="127"/>
      <c r="B28" s="127"/>
      <c r="C28" s="127"/>
      <c r="D28" s="8"/>
    </row>
    <row r="29" spans="1:6" x14ac:dyDescent="0.25">
      <c r="A29" s="127"/>
      <c r="B29" s="127"/>
      <c r="C29" s="127"/>
      <c r="D29" s="8"/>
    </row>
    <row r="30" spans="1:6" x14ac:dyDescent="0.25">
      <c r="A30" s="127"/>
      <c r="B30" s="127"/>
      <c r="C30" s="127"/>
      <c r="D30" s="8"/>
    </row>
    <row r="31" spans="1:6" x14ac:dyDescent="0.25">
      <c r="A31" s="127"/>
      <c r="B31" s="127"/>
      <c r="C31" s="127"/>
      <c r="D31" s="8"/>
    </row>
    <row r="32" spans="1:6" x14ac:dyDescent="0.25">
      <c r="A32" s="127"/>
      <c r="B32" s="127"/>
      <c r="C32" s="127"/>
      <c r="D32" s="8"/>
    </row>
    <row r="33" spans="1:4" x14ac:dyDescent="0.25">
      <c r="A33" s="127"/>
      <c r="B33" s="127"/>
      <c r="C33" s="127"/>
      <c r="D33" s="8"/>
    </row>
    <row r="34" spans="1:4" x14ac:dyDescent="0.25">
      <c r="A34" s="127"/>
      <c r="B34" s="127"/>
      <c r="C34" s="127"/>
      <c r="D34" s="8"/>
    </row>
    <row r="35" spans="1:4" x14ac:dyDescent="0.25">
      <c r="A35" s="127"/>
      <c r="B35" s="127"/>
      <c r="C35" s="127"/>
      <c r="D35" s="8"/>
    </row>
    <row r="36" spans="1:4" x14ac:dyDescent="0.25">
      <c r="A36" s="127"/>
      <c r="B36" s="127"/>
      <c r="C36" s="127"/>
      <c r="D36" s="8"/>
    </row>
    <row r="37" spans="1:4" x14ac:dyDescent="0.25">
      <c r="A37" s="127"/>
      <c r="B37" s="127"/>
      <c r="C37" s="127"/>
      <c r="D37" s="8"/>
    </row>
    <row r="38" spans="1:4" x14ac:dyDescent="0.25">
      <c r="A38" s="127"/>
      <c r="B38" s="127"/>
      <c r="C38" s="127"/>
      <c r="D38" s="8"/>
    </row>
    <row r="39" spans="1:4" x14ac:dyDescent="0.25">
      <c r="A39" s="127"/>
      <c r="B39" s="127"/>
      <c r="C39" s="127"/>
      <c r="D39" s="8"/>
    </row>
    <row r="40" spans="1:4" x14ac:dyDescent="0.25">
      <c r="A40" s="127"/>
      <c r="B40" s="127"/>
      <c r="C40" s="127"/>
      <c r="D40" s="8"/>
    </row>
    <row r="41" spans="1:4" x14ac:dyDescent="0.25">
      <c r="A41" s="127"/>
      <c r="B41" s="127"/>
      <c r="C41" s="127"/>
      <c r="D41" s="8"/>
    </row>
    <row r="42" spans="1:4" x14ac:dyDescent="0.25">
      <c r="A42" s="127"/>
      <c r="B42" s="127"/>
      <c r="C42" s="127"/>
      <c r="D42" s="8"/>
    </row>
    <row r="43" spans="1:4" x14ac:dyDescent="0.25">
      <c r="A43" s="127"/>
      <c r="B43" s="127"/>
      <c r="C43" s="127"/>
      <c r="D43" s="8"/>
    </row>
    <row r="44" spans="1:4" x14ac:dyDescent="0.25">
      <c r="A44" s="127"/>
      <c r="B44" s="127"/>
      <c r="C44" s="127"/>
      <c r="D44" s="8"/>
    </row>
    <row r="45" spans="1:4" x14ac:dyDescent="0.25">
      <c r="A45" s="127"/>
      <c r="B45" s="127"/>
      <c r="C45" s="127"/>
      <c r="D45" s="8"/>
    </row>
    <row r="46" spans="1:4" x14ac:dyDescent="0.25">
      <c r="A46" s="127"/>
      <c r="B46" s="127"/>
      <c r="C46" s="127"/>
      <c r="D46" s="8"/>
    </row>
    <row r="47" spans="1:4" x14ac:dyDescent="0.25">
      <c r="A47" s="127"/>
      <c r="B47" s="127"/>
      <c r="C47" s="127"/>
      <c r="D47" s="8"/>
    </row>
    <row r="48" spans="1:4" x14ac:dyDescent="0.25">
      <c r="A48" s="127"/>
      <c r="B48" s="127"/>
      <c r="C48" s="127"/>
      <c r="D48" s="8"/>
    </row>
    <row r="49" spans="1:4" x14ac:dyDescent="0.25">
      <c r="A49" s="127"/>
      <c r="B49" s="127"/>
      <c r="C49" s="127"/>
      <c r="D49" s="8"/>
    </row>
    <row r="50" spans="1:4" x14ac:dyDescent="0.25">
      <c r="A50" s="127"/>
      <c r="B50" s="127"/>
      <c r="C50" s="127"/>
      <c r="D50" s="8"/>
    </row>
    <row r="51" spans="1:4" x14ac:dyDescent="0.25">
      <c r="A51" s="127"/>
      <c r="B51" s="127"/>
      <c r="C51" s="127"/>
      <c r="D51" s="8"/>
    </row>
    <row r="52" spans="1:4" x14ac:dyDescent="0.25">
      <c r="A52" s="127"/>
      <c r="B52" s="127"/>
      <c r="C52" s="127"/>
      <c r="D52" s="8"/>
    </row>
    <row r="53" spans="1:4" x14ac:dyDescent="0.25">
      <c r="A53" s="127"/>
      <c r="B53" s="127"/>
      <c r="C53" s="127"/>
      <c r="D53" s="8"/>
    </row>
    <row r="54" spans="1:4" x14ac:dyDescent="0.25">
      <c r="A54" s="127"/>
      <c r="B54" s="127"/>
      <c r="C54" s="127"/>
      <c r="D54" s="8"/>
    </row>
    <row r="55" spans="1:4" x14ac:dyDescent="0.25">
      <c r="A55" s="127"/>
      <c r="B55" s="127"/>
      <c r="C55" s="127"/>
      <c r="D55" s="8"/>
    </row>
    <row r="56" spans="1:4" x14ac:dyDescent="0.25">
      <c r="A56" s="127"/>
      <c r="B56" s="127"/>
      <c r="C56" s="127"/>
      <c r="D56" s="8"/>
    </row>
    <row r="57" spans="1:4" x14ac:dyDescent="0.25">
      <c r="A57" s="127"/>
      <c r="B57" s="127"/>
      <c r="C57" s="127"/>
      <c r="D57" s="8"/>
    </row>
    <row r="58" spans="1:4" x14ac:dyDescent="0.25">
      <c r="A58" s="127"/>
      <c r="B58" s="127"/>
      <c r="C58" s="127"/>
      <c r="D58" s="8"/>
    </row>
    <row r="59" spans="1:4" x14ac:dyDescent="0.25">
      <c r="A59" s="127"/>
      <c r="B59" s="127"/>
      <c r="C59" s="127"/>
      <c r="D59" s="8"/>
    </row>
    <row r="60" spans="1:4" x14ac:dyDescent="0.25">
      <c r="A60" s="127"/>
      <c r="B60" s="127"/>
      <c r="C60" s="127"/>
      <c r="D60" s="8"/>
    </row>
    <row r="61" spans="1:4" x14ac:dyDescent="0.25">
      <c r="A61" s="127"/>
      <c r="B61" s="127"/>
      <c r="C61" s="127"/>
      <c r="D61" s="8"/>
    </row>
    <row r="62" spans="1:4" x14ac:dyDescent="0.25">
      <c r="A62" s="127"/>
      <c r="B62" s="127"/>
      <c r="C62" s="127"/>
      <c r="D62" s="8"/>
    </row>
    <row r="63" spans="1:4" x14ac:dyDescent="0.25">
      <c r="A63" s="127"/>
      <c r="B63" s="127"/>
      <c r="C63" s="127"/>
      <c r="D63" s="8"/>
    </row>
    <row r="64" spans="1:4" x14ac:dyDescent="0.25">
      <c r="A64" s="127"/>
      <c r="B64" s="127"/>
      <c r="C64" s="127"/>
      <c r="D64" s="8"/>
    </row>
    <row r="65" spans="1:4" x14ac:dyDescent="0.25">
      <c r="A65" s="127"/>
      <c r="B65" s="127"/>
      <c r="C65" s="127"/>
      <c r="D65" s="8"/>
    </row>
    <row r="66" spans="1:4" x14ac:dyDescent="0.25">
      <c r="A66" s="127"/>
      <c r="B66" s="127"/>
      <c r="C66" s="127"/>
      <c r="D66" s="8"/>
    </row>
    <row r="67" spans="1:4" x14ac:dyDescent="0.25">
      <c r="A67" s="127"/>
      <c r="B67" s="127"/>
      <c r="C67" s="127"/>
      <c r="D67" s="8"/>
    </row>
    <row r="68" spans="1:4" x14ac:dyDescent="0.25">
      <c r="A68" s="127"/>
      <c r="B68" s="127"/>
      <c r="C68" s="127"/>
      <c r="D68" s="8"/>
    </row>
    <row r="69" spans="1:4" x14ac:dyDescent="0.25">
      <c r="A69" s="127"/>
      <c r="B69" s="127"/>
      <c r="C69" s="127"/>
      <c r="D69" s="8"/>
    </row>
    <row r="70" spans="1:4" x14ac:dyDescent="0.25">
      <c r="A70" s="127"/>
      <c r="B70" s="127"/>
      <c r="C70" s="127"/>
      <c r="D70" s="8"/>
    </row>
    <row r="71" spans="1:4" x14ac:dyDescent="0.25">
      <c r="A71" s="127"/>
      <c r="B71" s="127"/>
      <c r="C71" s="127"/>
      <c r="D71" s="8"/>
    </row>
    <row r="72" spans="1:4" x14ac:dyDescent="0.25">
      <c r="A72" s="127"/>
      <c r="B72" s="127"/>
      <c r="C72" s="127"/>
      <c r="D72" s="8"/>
    </row>
    <row r="73" spans="1:4" x14ac:dyDescent="0.25">
      <c r="A73" s="127"/>
      <c r="B73" s="127"/>
      <c r="C73" s="127"/>
      <c r="D73" s="8"/>
    </row>
    <row r="74" spans="1:4" x14ac:dyDescent="0.25">
      <c r="A74" s="127"/>
      <c r="B74" s="127"/>
      <c r="C74" s="127"/>
      <c r="D74" s="8"/>
    </row>
    <row r="75" spans="1:4" x14ac:dyDescent="0.25">
      <c r="A75" s="127"/>
      <c r="B75" s="127"/>
      <c r="C75" s="127"/>
      <c r="D75" s="8"/>
    </row>
    <row r="76" spans="1:4" x14ac:dyDescent="0.25">
      <c r="A76" s="127"/>
      <c r="B76" s="127"/>
      <c r="C76" s="127"/>
      <c r="D76" s="8"/>
    </row>
    <row r="77" spans="1:4" x14ac:dyDescent="0.25">
      <c r="A77" s="127"/>
      <c r="B77" s="127"/>
      <c r="C77" s="127"/>
      <c r="D77" s="8"/>
    </row>
    <row r="78" spans="1:4" x14ac:dyDescent="0.25">
      <c r="A78" s="127"/>
      <c r="B78" s="127"/>
      <c r="C78" s="127"/>
      <c r="D78" s="8"/>
    </row>
    <row r="79" spans="1:4" x14ac:dyDescent="0.25">
      <c r="A79" s="127"/>
      <c r="B79" s="127"/>
      <c r="C79" s="127"/>
      <c r="D79" s="8"/>
    </row>
    <row r="80" spans="1:4" x14ac:dyDescent="0.25">
      <c r="A80" s="127"/>
      <c r="B80" s="127"/>
      <c r="C80" s="127"/>
      <c r="D80" s="8"/>
    </row>
    <row r="81" spans="1:4" x14ac:dyDescent="0.25">
      <c r="A81" s="127"/>
      <c r="B81" s="127"/>
      <c r="C81" s="127"/>
      <c r="D81" s="8"/>
    </row>
    <row r="82" spans="1:4" x14ac:dyDescent="0.25">
      <c r="A82" s="127"/>
      <c r="B82" s="127"/>
      <c r="C82" s="127"/>
      <c r="D82" s="8"/>
    </row>
    <row r="83" spans="1:4" x14ac:dyDescent="0.25">
      <c r="A83" s="127"/>
      <c r="B83" s="127"/>
      <c r="C83" s="127"/>
      <c r="D83" s="8"/>
    </row>
    <row r="84" spans="1:4" x14ac:dyDescent="0.25">
      <c r="A84" s="127"/>
      <c r="B84" s="127"/>
      <c r="C84" s="127"/>
      <c r="D84" s="8"/>
    </row>
    <row r="85" spans="1:4" x14ac:dyDescent="0.25">
      <c r="A85" s="127"/>
      <c r="B85" s="127"/>
      <c r="C85" s="127"/>
      <c r="D85" s="8"/>
    </row>
    <row r="86" spans="1:4" x14ac:dyDescent="0.25">
      <c r="A86" s="127"/>
      <c r="B86" s="127"/>
      <c r="C86" s="127"/>
      <c r="D86" s="8"/>
    </row>
    <row r="87" spans="1:4" x14ac:dyDescent="0.25">
      <c r="A87" s="127"/>
      <c r="B87" s="127"/>
      <c r="C87" s="127"/>
      <c r="D87" s="8"/>
    </row>
    <row r="88" spans="1:4" x14ac:dyDescent="0.25">
      <c r="A88" s="127"/>
      <c r="B88" s="127"/>
      <c r="C88" s="127"/>
      <c r="D88" s="8"/>
    </row>
    <row r="89" spans="1:4" x14ac:dyDescent="0.25">
      <c r="A89" s="127"/>
      <c r="B89" s="127"/>
      <c r="C89" s="127"/>
      <c r="D89" s="8"/>
    </row>
    <row r="90" spans="1:4" x14ac:dyDescent="0.25">
      <c r="A90" s="127"/>
      <c r="B90" s="127"/>
      <c r="C90" s="127"/>
      <c r="D90" s="8"/>
    </row>
    <row r="91" spans="1:4" x14ac:dyDescent="0.25">
      <c r="A91" s="127"/>
      <c r="B91" s="127"/>
      <c r="C91" s="127"/>
      <c r="D91" s="8"/>
    </row>
    <row r="92" spans="1:4" x14ac:dyDescent="0.25">
      <c r="A92" s="127"/>
      <c r="B92" s="127"/>
      <c r="C92" s="127"/>
      <c r="D92" s="8"/>
    </row>
    <row r="93" spans="1:4" x14ac:dyDescent="0.25">
      <c r="A93" s="127"/>
      <c r="B93" s="127"/>
      <c r="C93" s="127"/>
      <c r="D93" s="8"/>
    </row>
    <row r="94" spans="1:4" x14ac:dyDescent="0.25">
      <c r="A94" s="127"/>
      <c r="B94" s="127"/>
      <c r="C94" s="127"/>
      <c r="D94" s="8"/>
    </row>
    <row r="95" spans="1:4" x14ac:dyDescent="0.25">
      <c r="A95" s="127"/>
      <c r="B95" s="127"/>
      <c r="C95" s="127"/>
      <c r="D95" s="8"/>
    </row>
    <row r="96" spans="1:4" x14ac:dyDescent="0.25">
      <c r="A96" s="127"/>
      <c r="B96" s="127"/>
      <c r="C96" s="127"/>
      <c r="D96" s="8"/>
    </row>
    <row r="97" spans="1:4" x14ac:dyDescent="0.25">
      <c r="A97" s="127"/>
      <c r="B97" s="127"/>
      <c r="C97" s="127"/>
      <c r="D97" s="8"/>
    </row>
    <row r="98" spans="1:4" x14ac:dyDescent="0.25">
      <c r="A98" s="127"/>
      <c r="B98" s="127"/>
      <c r="C98" s="127"/>
      <c r="D98" s="8"/>
    </row>
    <row r="99" spans="1:4" x14ac:dyDescent="0.25">
      <c r="A99" s="85"/>
      <c r="B99" s="85"/>
      <c r="C99" s="8"/>
      <c r="D99" s="8"/>
    </row>
    <row r="100" spans="1:4" x14ac:dyDescent="0.25">
      <c r="A100" s="85"/>
      <c r="B100" s="85"/>
      <c r="C100" s="8"/>
      <c r="D100" s="8"/>
    </row>
    <row r="101" spans="1:4" x14ac:dyDescent="0.25">
      <c r="A101" s="85"/>
      <c r="B101" s="85"/>
      <c r="C101" s="8"/>
      <c r="D101" s="8"/>
    </row>
    <row r="102" spans="1:4" x14ac:dyDescent="0.25">
      <c r="A102" s="85"/>
      <c r="B102" s="85"/>
      <c r="C102" s="8"/>
      <c r="D102" s="8"/>
    </row>
    <row r="103" spans="1:4" x14ac:dyDescent="0.25">
      <c r="A103" s="85"/>
      <c r="B103" s="85"/>
      <c r="C103" s="8"/>
      <c r="D103" s="8"/>
    </row>
    <row r="104" spans="1:4" x14ac:dyDescent="0.25">
      <c r="A104" s="85"/>
      <c r="B104" s="85"/>
      <c r="C104" s="8"/>
      <c r="D104" s="8"/>
    </row>
    <row r="105" spans="1:4" x14ac:dyDescent="0.25">
      <c r="A105" s="85"/>
      <c r="B105" s="85"/>
      <c r="C105" s="8"/>
      <c r="D105" s="8"/>
    </row>
    <row r="106" spans="1:4" x14ac:dyDescent="0.25">
      <c r="A106" s="85"/>
      <c r="B106" s="85"/>
      <c r="C106" s="8"/>
      <c r="D106" s="8"/>
    </row>
    <row r="107" spans="1:4" x14ac:dyDescent="0.25">
      <c r="A107" s="85"/>
      <c r="B107" s="85"/>
      <c r="C107" s="8"/>
      <c r="D107" s="8"/>
    </row>
    <row r="108" spans="1:4" x14ac:dyDescent="0.25">
      <c r="A108" s="85"/>
      <c r="B108" s="85"/>
      <c r="C108" s="8"/>
      <c r="D108" s="8"/>
    </row>
    <row r="109" spans="1:4" x14ac:dyDescent="0.25">
      <c r="A109" s="85"/>
      <c r="B109" s="85"/>
      <c r="C109" s="8"/>
      <c r="D109" s="8"/>
    </row>
    <row r="110" spans="1:4" x14ac:dyDescent="0.25">
      <c r="A110" s="85"/>
      <c r="B110" s="85"/>
      <c r="C110" s="8"/>
      <c r="D110" s="8"/>
    </row>
    <row r="111" spans="1:4" x14ac:dyDescent="0.25">
      <c r="A111" s="85"/>
      <c r="B111" s="85"/>
      <c r="C111" s="8"/>
      <c r="D111" s="8"/>
    </row>
    <row r="112" spans="1:4" x14ac:dyDescent="0.25">
      <c r="A112" s="85"/>
      <c r="B112" s="85"/>
      <c r="C112" s="8"/>
      <c r="D112" s="8"/>
    </row>
    <row r="113" spans="1:4" x14ac:dyDescent="0.25">
      <c r="A113" s="85"/>
      <c r="B113" s="85"/>
      <c r="C113" s="8"/>
      <c r="D113" s="8"/>
    </row>
    <row r="114" spans="1:4" x14ac:dyDescent="0.25">
      <c r="A114" s="85"/>
      <c r="B114" s="85"/>
      <c r="C114" s="8"/>
      <c r="D114" s="8"/>
    </row>
    <row r="115" spans="1:4" x14ac:dyDescent="0.25">
      <c r="A115" s="85"/>
      <c r="B115" s="85"/>
      <c r="C115" s="8"/>
      <c r="D115" s="8"/>
    </row>
    <row r="116" spans="1:4" x14ac:dyDescent="0.25">
      <c r="A116" s="85"/>
      <c r="B116" s="85"/>
      <c r="C116" s="8"/>
      <c r="D116" s="8"/>
    </row>
    <row r="117" spans="1:4" x14ac:dyDescent="0.25">
      <c r="A117" s="85"/>
      <c r="B117" s="85"/>
      <c r="C117" s="8"/>
      <c r="D117" s="8"/>
    </row>
    <row r="118" spans="1:4" x14ac:dyDescent="0.25">
      <c r="A118" s="85"/>
      <c r="B118" s="85"/>
      <c r="C118" s="8"/>
      <c r="D118" s="8"/>
    </row>
    <row r="119" spans="1:4" x14ac:dyDescent="0.25">
      <c r="A119" s="85"/>
      <c r="B119" s="85"/>
      <c r="C119" s="8"/>
      <c r="D119" s="8"/>
    </row>
    <row r="120" spans="1:4" x14ac:dyDescent="0.25">
      <c r="A120" s="85"/>
      <c r="B120" s="85"/>
      <c r="C120" s="8"/>
      <c r="D120" s="8"/>
    </row>
    <row r="121" spans="1:4" x14ac:dyDescent="0.25">
      <c r="A121" s="85"/>
      <c r="B121" s="85"/>
      <c r="C121" s="8"/>
      <c r="D121" s="8"/>
    </row>
    <row r="122" spans="1:4" x14ac:dyDescent="0.25">
      <c r="A122" s="85"/>
      <c r="B122" s="85"/>
      <c r="C122" s="8"/>
      <c r="D122" s="8"/>
    </row>
    <row r="123" spans="1:4" x14ac:dyDescent="0.25">
      <c r="A123" s="85"/>
      <c r="B123" s="85"/>
      <c r="C123" s="8"/>
      <c r="D123" s="8"/>
    </row>
    <row r="124" spans="1:4" x14ac:dyDescent="0.25">
      <c r="A124" s="85"/>
      <c r="B124" s="85"/>
      <c r="C124" s="8"/>
      <c r="D124" s="8"/>
    </row>
    <row r="125" spans="1:4" x14ac:dyDescent="0.25">
      <c r="A125" s="85"/>
      <c r="B125" s="85"/>
      <c r="C125" s="8"/>
      <c r="D125" s="8"/>
    </row>
    <row r="126" spans="1:4" x14ac:dyDescent="0.25">
      <c r="A126" s="85"/>
      <c r="B126" s="85"/>
      <c r="C126" s="8"/>
      <c r="D126" s="8"/>
    </row>
    <row r="127" spans="1:4" x14ac:dyDescent="0.25">
      <c r="A127" s="85"/>
      <c r="B127" s="85"/>
      <c r="C127" s="8"/>
      <c r="D127" s="8"/>
    </row>
    <row r="128" spans="1:4" x14ac:dyDescent="0.25">
      <c r="A128" s="85"/>
      <c r="B128" s="85"/>
      <c r="C128" s="8"/>
      <c r="D128" s="8"/>
    </row>
    <row r="129" spans="1:4" x14ac:dyDescent="0.25">
      <c r="A129" s="85"/>
      <c r="B129" s="85"/>
      <c r="C129" s="8"/>
      <c r="D129" s="8"/>
    </row>
    <row r="130" spans="1:4" x14ac:dyDescent="0.25">
      <c r="A130" s="85"/>
      <c r="B130" s="85"/>
      <c r="C130" s="8"/>
      <c r="D130" s="8"/>
    </row>
    <row r="131" spans="1:4" x14ac:dyDescent="0.25">
      <c r="A131" s="85"/>
      <c r="B131" s="85"/>
      <c r="C131" s="8"/>
      <c r="D131" s="8"/>
    </row>
    <row r="132" spans="1:4" x14ac:dyDescent="0.25">
      <c r="A132" s="85"/>
      <c r="B132" s="85"/>
      <c r="C132" s="8"/>
      <c r="D132" s="8"/>
    </row>
    <row r="133" spans="1:4" x14ac:dyDescent="0.25">
      <c r="A133" s="85"/>
      <c r="B133" s="85"/>
      <c r="C133" s="8"/>
      <c r="D133" s="8"/>
    </row>
    <row r="134" spans="1:4" x14ac:dyDescent="0.25">
      <c r="A134" s="85"/>
      <c r="B134" s="85"/>
      <c r="C134" s="8"/>
      <c r="D134" s="8"/>
    </row>
    <row r="135" spans="1:4" x14ac:dyDescent="0.25">
      <c r="A135" s="85"/>
      <c r="B135" s="85"/>
      <c r="C135" s="8"/>
      <c r="D135" s="8"/>
    </row>
    <row r="136" spans="1:4" x14ac:dyDescent="0.25">
      <c r="A136" s="85"/>
      <c r="B136" s="85"/>
      <c r="C136" s="8"/>
      <c r="D136" s="8"/>
    </row>
    <row r="137" spans="1:4" x14ac:dyDescent="0.25">
      <c r="A137" s="85"/>
      <c r="B137" s="85"/>
      <c r="C137" s="8"/>
      <c r="D137" s="8"/>
    </row>
    <row r="138" spans="1:4" x14ac:dyDescent="0.25">
      <c r="A138" s="85"/>
      <c r="B138" s="85"/>
      <c r="C138" s="8"/>
      <c r="D138" s="8"/>
    </row>
    <row r="139" spans="1:4" x14ac:dyDescent="0.25">
      <c r="A139" s="85"/>
      <c r="B139" s="85"/>
      <c r="C139" s="8"/>
      <c r="D139" s="8"/>
    </row>
    <row r="140" spans="1:4" x14ac:dyDescent="0.25">
      <c r="A140" s="85"/>
      <c r="B140" s="85"/>
      <c r="C140" s="8"/>
      <c r="D140" s="8"/>
    </row>
    <row r="141" spans="1:4" x14ac:dyDescent="0.25">
      <c r="A141" s="85"/>
      <c r="B141" s="85"/>
      <c r="C141" s="8"/>
      <c r="D141" s="8"/>
    </row>
    <row r="142" spans="1:4" x14ac:dyDescent="0.25">
      <c r="A142" s="85"/>
      <c r="B142" s="85"/>
      <c r="C142" s="8"/>
      <c r="D142" s="8"/>
    </row>
    <row r="143" spans="1:4" x14ac:dyDescent="0.25">
      <c r="A143" s="85"/>
      <c r="B143" s="85"/>
      <c r="C143" s="8"/>
      <c r="D143" s="8"/>
    </row>
    <row r="144" spans="1:4" x14ac:dyDescent="0.25">
      <c r="A144" s="85"/>
      <c r="B144" s="85"/>
      <c r="C144" s="8"/>
      <c r="D144" s="8"/>
    </row>
    <row r="145" spans="1:4" x14ac:dyDescent="0.25">
      <c r="A145" s="85"/>
      <c r="B145" s="85"/>
      <c r="C145" s="8"/>
      <c r="D145" s="8"/>
    </row>
    <row r="146" spans="1:4" x14ac:dyDescent="0.25">
      <c r="A146" s="85"/>
      <c r="B146" s="85"/>
      <c r="C146" s="8"/>
      <c r="D146" s="8"/>
    </row>
    <row r="147" spans="1:4" x14ac:dyDescent="0.25">
      <c r="A147" s="85"/>
      <c r="B147" s="85"/>
      <c r="C147" s="8"/>
      <c r="D147" s="8"/>
    </row>
    <row r="148" spans="1:4" x14ac:dyDescent="0.25">
      <c r="A148" s="85"/>
      <c r="B148" s="85"/>
      <c r="C148" s="8"/>
      <c r="D148" s="8"/>
    </row>
    <row r="149" spans="1:4" x14ac:dyDescent="0.25">
      <c r="A149" s="85"/>
      <c r="B149" s="85"/>
      <c r="C149" s="8"/>
      <c r="D149" s="8"/>
    </row>
    <row r="150" spans="1:4" x14ac:dyDescent="0.25">
      <c r="A150" s="85"/>
      <c r="B150" s="85"/>
      <c r="C150" s="8"/>
      <c r="D150" s="8"/>
    </row>
    <row r="151" spans="1:4" x14ac:dyDescent="0.25">
      <c r="A151" s="85"/>
      <c r="B151" s="85"/>
      <c r="C151" s="8"/>
      <c r="D151" s="8"/>
    </row>
    <row r="152" spans="1:4" x14ac:dyDescent="0.25">
      <c r="A152" s="85"/>
      <c r="B152" s="85"/>
      <c r="C152" s="8"/>
      <c r="D152" s="8"/>
    </row>
    <row r="153" spans="1:4" x14ac:dyDescent="0.25">
      <c r="A153" s="85"/>
      <c r="B153" s="85"/>
      <c r="C153" s="8"/>
      <c r="D153" s="8"/>
    </row>
    <row r="154" spans="1:4" x14ac:dyDescent="0.25">
      <c r="A154" s="85"/>
      <c r="B154" s="85"/>
      <c r="C154" s="8"/>
      <c r="D154" s="8"/>
    </row>
    <row r="155" spans="1:4" x14ac:dyDescent="0.25">
      <c r="A155" s="85"/>
      <c r="B155" s="85"/>
      <c r="C155" s="8"/>
      <c r="D155" s="8"/>
    </row>
    <row r="156" spans="1:4" x14ac:dyDescent="0.25">
      <c r="A156" s="85"/>
      <c r="B156" s="85"/>
      <c r="C156" s="8"/>
      <c r="D156" s="8"/>
    </row>
    <row r="157" spans="1:4" x14ac:dyDescent="0.25">
      <c r="A157" s="85"/>
      <c r="B157" s="85"/>
      <c r="C157" s="8"/>
      <c r="D157" s="8"/>
    </row>
    <row r="158" spans="1:4" x14ac:dyDescent="0.25">
      <c r="A158" s="85"/>
      <c r="B158" s="85"/>
      <c r="C158" s="8"/>
      <c r="D158" s="8"/>
    </row>
    <row r="159" spans="1:4" x14ac:dyDescent="0.25">
      <c r="A159" s="85"/>
      <c r="B159" s="85"/>
      <c r="C159" s="8"/>
      <c r="D159" s="8"/>
    </row>
    <row r="160" spans="1:4" x14ac:dyDescent="0.25">
      <c r="A160" s="85"/>
      <c r="B160" s="85"/>
      <c r="C160" s="8"/>
      <c r="D160" s="8"/>
    </row>
    <row r="161" spans="1:4" x14ac:dyDescent="0.25">
      <c r="A161" s="85"/>
      <c r="B161" s="85"/>
      <c r="C161" s="8"/>
      <c r="D161" s="8"/>
    </row>
    <row r="162" spans="1:4" x14ac:dyDescent="0.25">
      <c r="A162" s="85"/>
      <c r="B162" s="85"/>
      <c r="C162" s="8"/>
      <c r="D162" s="8"/>
    </row>
    <row r="163" spans="1:4" x14ac:dyDescent="0.25">
      <c r="A163" s="85"/>
      <c r="B163" s="85"/>
      <c r="C163" s="8"/>
      <c r="D163" s="8"/>
    </row>
    <row r="164" spans="1:4" x14ac:dyDescent="0.25">
      <c r="A164" s="85"/>
      <c r="B164" s="85"/>
      <c r="C164" s="8"/>
      <c r="D164" s="8"/>
    </row>
    <row r="165" spans="1:4" x14ac:dyDescent="0.25">
      <c r="A165" s="85"/>
      <c r="B165" s="85"/>
      <c r="C165" s="8"/>
      <c r="D165" s="8"/>
    </row>
    <row r="166" spans="1:4" x14ac:dyDescent="0.25">
      <c r="A166" s="85"/>
      <c r="B166" s="85"/>
      <c r="C166" s="8"/>
      <c r="D166" s="8"/>
    </row>
    <row r="167" spans="1:4" x14ac:dyDescent="0.25">
      <c r="A167" s="85"/>
      <c r="B167" s="85"/>
      <c r="C167" s="8"/>
      <c r="D167" s="8"/>
    </row>
    <row r="168" spans="1:4" x14ac:dyDescent="0.25">
      <c r="A168" s="85"/>
      <c r="B168" s="85"/>
      <c r="C168" s="8"/>
      <c r="D168" s="8"/>
    </row>
    <row r="169" spans="1:4" x14ac:dyDescent="0.25">
      <c r="A169" s="85"/>
      <c r="B169" s="85"/>
      <c r="C169" s="8"/>
      <c r="D169" s="8"/>
    </row>
    <row r="170" spans="1:4" x14ac:dyDescent="0.25">
      <c r="A170" s="85"/>
      <c r="B170" s="85"/>
      <c r="C170" s="8"/>
      <c r="D170" s="8"/>
    </row>
    <row r="171" spans="1:4" x14ac:dyDescent="0.25">
      <c r="A171" s="85"/>
      <c r="B171" s="85"/>
      <c r="C171" s="8"/>
      <c r="D171" s="8"/>
    </row>
    <row r="172" spans="1:4" x14ac:dyDescent="0.25">
      <c r="A172" s="85"/>
      <c r="B172" s="85"/>
      <c r="C172" s="8"/>
      <c r="D172" s="8"/>
    </row>
    <row r="173" spans="1:4" x14ac:dyDescent="0.25">
      <c r="A173" s="85"/>
      <c r="B173" s="85"/>
      <c r="C173" s="8"/>
      <c r="D173" s="8"/>
    </row>
    <row r="174" spans="1:4" x14ac:dyDescent="0.25">
      <c r="A174" s="85"/>
      <c r="B174" s="85"/>
      <c r="C174" s="8"/>
      <c r="D174" s="8"/>
    </row>
    <row r="175" spans="1:4" x14ac:dyDescent="0.25">
      <c r="A175" s="85"/>
      <c r="B175" s="85"/>
      <c r="C175" s="8"/>
      <c r="D175" s="8"/>
    </row>
    <row r="176" spans="1:4" x14ac:dyDescent="0.25">
      <c r="A176" s="85"/>
      <c r="B176" s="85"/>
      <c r="C176" s="8"/>
      <c r="D176" s="8"/>
    </row>
    <row r="177" spans="1:4" x14ac:dyDescent="0.25">
      <c r="A177" s="85"/>
      <c r="B177" s="85"/>
      <c r="C177" s="8"/>
      <c r="D177" s="8"/>
    </row>
    <row r="178" spans="1:4" x14ac:dyDescent="0.25">
      <c r="A178" s="85"/>
      <c r="B178" s="85"/>
      <c r="C178" s="8"/>
      <c r="D178" s="8"/>
    </row>
    <row r="179" spans="1:4" x14ac:dyDescent="0.25">
      <c r="A179" s="85"/>
      <c r="B179" s="85"/>
      <c r="C179" s="8"/>
      <c r="D179" s="8"/>
    </row>
    <row r="180" spans="1:4" x14ac:dyDescent="0.25">
      <c r="A180" s="85"/>
      <c r="B180" s="85"/>
      <c r="C180" s="8"/>
      <c r="D180" s="8"/>
    </row>
    <row r="181" spans="1:4" x14ac:dyDescent="0.25">
      <c r="A181" s="85"/>
      <c r="B181" s="85"/>
      <c r="C181" s="8"/>
      <c r="D181" s="8"/>
    </row>
    <row r="182" spans="1:4" x14ac:dyDescent="0.25">
      <c r="A182" s="85"/>
      <c r="B182" s="85"/>
      <c r="C182" s="8"/>
      <c r="D182" s="8"/>
    </row>
    <row r="183" spans="1:4" x14ac:dyDescent="0.25">
      <c r="A183" s="85"/>
      <c r="B183" s="85"/>
      <c r="C183" s="8"/>
      <c r="D183" s="8"/>
    </row>
    <row r="184" spans="1:4" x14ac:dyDescent="0.25">
      <c r="A184" s="85"/>
      <c r="B184" s="85"/>
      <c r="C184" s="8"/>
      <c r="D184" s="8"/>
    </row>
    <row r="185" spans="1:4" x14ac:dyDescent="0.25">
      <c r="A185" s="85"/>
      <c r="B185" s="85"/>
      <c r="C185" s="8"/>
      <c r="D185" s="8"/>
    </row>
    <row r="186" spans="1:4" x14ac:dyDescent="0.25">
      <c r="A186" s="85"/>
      <c r="B186" s="85"/>
      <c r="C186" s="8"/>
      <c r="D186" s="8"/>
    </row>
    <row r="187" spans="1:4" x14ac:dyDescent="0.25">
      <c r="A187" s="85"/>
      <c r="B187" s="85"/>
      <c r="C187" s="8"/>
      <c r="D187" s="8"/>
    </row>
    <row r="188" spans="1:4" x14ac:dyDescent="0.25">
      <c r="A188" s="85"/>
      <c r="B188" s="85"/>
      <c r="C188" s="8"/>
      <c r="D188" s="8"/>
    </row>
    <row r="189" spans="1:4" x14ac:dyDescent="0.25">
      <c r="A189" s="85"/>
      <c r="B189" s="85"/>
      <c r="C189" s="8"/>
      <c r="D189" s="8"/>
    </row>
    <row r="190" spans="1:4" x14ac:dyDescent="0.25">
      <c r="A190" s="85"/>
      <c r="B190" s="85"/>
      <c r="C190" s="8"/>
      <c r="D190" s="8"/>
    </row>
    <row r="191" spans="1:4" x14ac:dyDescent="0.25">
      <c r="A191" s="85"/>
      <c r="B191" s="85"/>
      <c r="C191" s="8"/>
      <c r="D191" s="8"/>
    </row>
    <row r="192" spans="1:4" x14ac:dyDescent="0.25">
      <c r="A192" s="85"/>
      <c r="B192" s="85"/>
      <c r="C192" s="8"/>
      <c r="D192" s="8"/>
    </row>
    <row r="193" spans="1:4" x14ac:dyDescent="0.25">
      <c r="A193" s="85"/>
      <c r="B193" s="85"/>
      <c r="C193" s="8"/>
      <c r="D193" s="8"/>
    </row>
    <row r="194" spans="1:4" x14ac:dyDescent="0.25">
      <c r="A194" s="85"/>
      <c r="B194" s="85"/>
      <c r="C194" s="8"/>
      <c r="D194" s="8"/>
    </row>
    <row r="195" spans="1:4" x14ac:dyDescent="0.25">
      <c r="A195" s="85"/>
      <c r="B195" s="85"/>
      <c r="C195" s="8"/>
      <c r="D195" s="8"/>
    </row>
    <row r="196" spans="1:4" x14ac:dyDescent="0.25">
      <c r="A196" s="85"/>
      <c r="B196" s="85"/>
      <c r="C196" s="8"/>
      <c r="D196" s="8"/>
    </row>
    <row r="197" spans="1:4" x14ac:dyDescent="0.25">
      <c r="A197" s="85"/>
      <c r="B197" s="85"/>
      <c r="C197" s="8"/>
      <c r="D197" s="8"/>
    </row>
    <row r="198" spans="1:4" x14ac:dyDescent="0.25">
      <c r="A198" s="85"/>
      <c r="B198" s="85"/>
      <c r="C198" s="8"/>
      <c r="D198" s="8"/>
    </row>
    <row r="199" spans="1:4" x14ac:dyDescent="0.25">
      <c r="A199" s="85"/>
      <c r="B199" s="85"/>
      <c r="C199" s="8"/>
      <c r="D199" s="8"/>
    </row>
    <row r="200" spans="1:4" x14ac:dyDescent="0.25">
      <c r="A200" s="85"/>
      <c r="B200" s="85"/>
      <c r="C200" s="8"/>
      <c r="D200" s="8"/>
    </row>
    <row r="201" spans="1:4" x14ac:dyDescent="0.25">
      <c r="A201" s="85"/>
      <c r="B201" s="85"/>
      <c r="C201" s="8"/>
      <c r="D201" s="8"/>
    </row>
    <row r="202" spans="1:4" x14ac:dyDescent="0.25">
      <c r="A202" s="85"/>
      <c r="B202" s="85"/>
      <c r="C202" s="8"/>
      <c r="D202" s="8"/>
    </row>
    <row r="203" spans="1:4" x14ac:dyDescent="0.25">
      <c r="A203" s="85"/>
      <c r="B203" s="85"/>
      <c r="C203" s="8"/>
      <c r="D203" s="8"/>
    </row>
    <row r="204" spans="1:4" x14ac:dyDescent="0.25">
      <c r="A204" s="85"/>
      <c r="B204" s="85"/>
      <c r="C204" s="8"/>
      <c r="D204" s="8"/>
    </row>
    <row r="205" spans="1:4" x14ac:dyDescent="0.25">
      <c r="A205" s="85"/>
      <c r="B205" s="85"/>
      <c r="C205" s="8"/>
      <c r="D205" s="8"/>
    </row>
    <row r="206" spans="1:4" x14ac:dyDescent="0.25">
      <c r="A206" s="85"/>
      <c r="B206" s="85"/>
      <c r="C206" s="8"/>
      <c r="D206" s="8"/>
    </row>
    <row r="207" spans="1:4" x14ac:dyDescent="0.25">
      <c r="A207" s="85"/>
      <c r="B207" s="85"/>
      <c r="C207" s="8"/>
      <c r="D207" s="8"/>
    </row>
    <row r="208" spans="1:4" x14ac:dyDescent="0.25">
      <c r="A208" s="85"/>
      <c r="B208" s="85"/>
      <c r="C208" s="8"/>
      <c r="D208" s="8"/>
    </row>
    <row r="209" spans="1:4" x14ac:dyDescent="0.25">
      <c r="A209" s="85"/>
      <c r="B209" s="85"/>
      <c r="C209" s="8"/>
      <c r="D209" s="8"/>
    </row>
    <row r="210" spans="1:4" x14ac:dyDescent="0.25">
      <c r="A210" s="85"/>
      <c r="B210" s="85"/>
      <c r="C210" s="8"/>
      <c r="D210" s="8"/>
    </row>
    <row r="211" spans="1:4" x14ac:dyDescent="0.25">
      <c r="A211" s="85"/>
      <c r="B211" s="85"/>
      <c r="C211" s="8"/>
      <c r="D211" s="8"/>
    </row>
    <row r="212" spans="1:4" x14ac:dyDescent="0.25">
      <c r="A212" s="85"/>
      <c r="B212" s="85"/>
      <c r="C212" s="8"/>
      <c r="D212" s="8"/>
    </row>
    <row r="213" spans="1:4" x14ac:dyDescent="0.25">
      <c r="A213" s="85"/>
      <c r="B213" s="85"/>
      <c r="C213" s="8"/>
      <c r="D213" s="8"/>
    </row>
    <row r="214" spans="1:4" x14ac:dyDescent="0.25">
      <c r="A214" s="85"/>
      <c r="B214" s="85"/>
      <c r="C214" s="8"/>
      <c r="D214" s="8"/>
    </row>
    <row r="215" spans="1:4" x14ac:dyDescent="0.25">
      <c r="A215" s="85"/>
      <c r="B215" s="85"/>
      <c r="C215" s="8"/>
      <c r="D215" s="8"/>
    </row>
    <row r="216" spans="1:4" x14ac:dyDescent="0.25">
      <c r="A216" s="85"/>
      <c r="B216" s="85"/>
      <c r="C216" s="8"/>
      <c r="D216" s="8"/>
    </row>
    <row r="217" spans="1:4" x14ac:dyDescent="0.25">
      <c r="A217" s="85"/>
      <c r="B217" s="85"/>
      <c r="C217" s="8"/>
      <c r="D217" s="8"/>
    </row>
    <row r="218" spans="1:4" x14ac:dyDescent="0.25">
      <c r="A218" s="85"/>
      <c r="B218" s="85"/>
      <c r="C218" s="8"/>
      <c r="D218" s="8"/>
    </row>
    <row r="219" spans="1:4" x14ac:dyDescent="0.25">
      <c r="A219" s="85"/>
      <c r="B219" s="85"/>
      <c r="C219" s="8"/>
      <c r="D219" s="8"/>
    </row>
    <row r="220" spans="1:4" x14ac:dyDescent="0.25">
      <c r="A220" s="85"/>
      <c r="B220" s="85"/>
      <c r="C220" s="8"/>
      <c r="D220" s="8"/>
    </row>
    <row r="221" spans="1:4" x14ac:dyDescent="0.25">
      <c r="A221" s="85"/>
      <c r="B221" s="85"/>
      <c r="C221" s="8"/>
      <c r="D221" s="8"/>
    </row>
    <row r="222" spans="1:4" x14ac:dyDescent="0.25">
      <c r="A222" s="85"/>
      <c r="B222" s="85"/>
      <c r="C222" s="8"/>
      <c r="D222" s="8"/>
    </row>
    <row r="223" spans="1:4" x14ac:dyDescent="0.25">
      <c r="A223" s="85"/>
      <c r="B223" s="85"/>
      <c r="C223" s="8"/>
      <c r="D223" s="8"/>
    </row>
    <row r="224" spans="1:4" x14ac:dyDescent="0.25">
      <c r="A224" s="85"/>
      <c r="B224" s="85"/>
      <c r="C224" s="8"/>
      <c r="D224" s="8"/>
    </row>
    <row r="225" spans="1:4" x14ac:dyDescent="0.25">
      <c r="A225" s="85"/>
      <c r="B225" s="85"/>
      <c r="C225" s="8"/>
      <c r="D225" s="8"/>
    </row>
    <row r="226" spans="1:4" x14ac:dyDescent="0.25">
      <c r="A226" s="85"/>
      <c r="B226" s="85"/>
      <c r="C226" s="8"/>
      <c r="D226" s="8"/>
    </row>
    <row r="227" spans="1:4" x14ac:dyDescent="0.25">
      <c r="A227" s="85"/>
      <c r="B227" s="85"/>
      <c r="C227" s="8"/>
      <c r="D227" s="8"/>
    </row>
    <row r="228" spans="1:4" x14ac:dyDescent="0.25">
      <c r="A228" s="85"/>
      <c r="B228" s="85"/>
      <c r="C228" s="8"/>
      <c r="D228" s="8"/>
    </row>
    <row r="229" spans="1:4" x14ac:dyDescent="0.25">
      <c r="A229" s="85"/>
      <c r="B229" s="85"/>
      <c r="C229" s="8"/>
      <c r="D229" s="8"/>
    </row>
    <row r="230" spans="1:4" x14ac:dyDescent="0.25">
      <c r="A230" s="85"/>
      <c r="B230" s="85"/>
      <c r="C230" s="8"/>
      <c r="D230" s="8"/>
    </row>
    <row r="231" spans="1:4" x14ac:dyDescent="0.25">
      <c r="A231" s="85"/>
      <c r="B231" s="85"/>
      <c r="C231" s="8"/>
      <c r="D231" s="8"/>
    </row>
    <row r="232" spans="1:4" x14ac:dyDescent="0.25">
      <c r="A232" s="85"/>
      <c r="B232" s="85"/>
      <c r="C232" s="8"/>
      <c r="D232" s="8"/>
    </row>
    <row r="233" spans="1:4" x14ac:dyDescent="0.25">
      <c r="A233" s="85"/>
      <c r="B233" s="85"/>
      <c r="C233" s="8"/>
      <c r="D233" s="8"/>
    </row>
    <row r="234" spans="1:4" x14ac:dyDescent="0.25">
      <c r="A234" s="85"/>
      <c r="B234" s="85"/>
      <c r="C234" s="8"/>
      <c r="D234" s="8"/>
    </row>
    <row r="235" spans="1:4" x14ac:dyDescent="0.25">
      <c r="A235" s="85"/>
      <c r="B235" s="85"/>
      <c r="C235" s="8"/>
      <c r="D235" s="8"/>
    </row>
    <row r="236" spans="1:4" x14ac:dyDescent="0.25">
      <c r="A236" s="85"/>
      <c r="B236" s="85"/>
      <c r="C236" s="8"/>
      <c r="D236" s="8"/>
    </row>
    <row r="237" spans="1:4" x14ac:dyDescent="0.25">
      <c r="A237" s="85"/>
      <c r="B237" s="85"/>
      <c r="C237" s="8"/>
      <c r="D237" s="8"/>
    </row>
    <row r="238" spans="1:4" x14ac:dyDescent="0.25">
      <c r="A238" s="85"/>
      <c r="B238" s="85"/>
      <c r="C238" s="8"/>
      <c r="D238" s="8"/>
    </row>
    <row r="239" spans="1:4" x14ac:dyDescent="0.25">
      <c r="A239" s="85"/>
      <c r="B239" s="85"/>
      <c r="C239" s="8"/>
      <c r="D239" s="8"/>
    </row>
    <row r="240" spans="1:4" x14ac:dyDescent="0.25">
      <c r="A240" s="85"/>
      <c r="B240" s="85"/>
      <c r="C240" s="8"/>
      <c r="D240" s="8"/>
    </row>
    <row r="241" spans="1:4" x14ac:dyDescent="0.25">
      <c r="A241" s="85"/>
      <c r="B241" s="85"/>
      <c r="C241" s="8"/>
      <c r="D241" s="8"/>
    </row>
    <row r="242" spans="1:4" x14ac:dyDescent="0.25">
      <c r="A242" s="85"/>
      <c r="B242" s="85"/>
      <c r="C242" s="8"/>
      <c r="D242" s="8"/>
    </row>
    <row r="243" spans="1:4" x14ac:dyDescent="0.25">
      <c r="A243" s="85"/>
      <c r="B243" s="85"/>
      <c r="C243" s="8"/>
      <c r="D243" s="8"/>
    </row>
    <row r="244" spans="1:4" x14ac:dyDescent="0.25">
      <c r="A244" s="85"/>
      <c r="B244" s="85"/>
      <c r="C244" s="8"/>
      <c r="D244" s="8"/>
    </row>
    <row r="245" spans="1:4" x14ac:dyDescent="0.25">
      <c r="A245" s="85"/>
      <c r="B245" s="85"/>
      <c r="C245" s="8"/>
      <c r="D245" s="8"/>
    </row>
    <row r="246" spans="1:4" x14ac:dyDescent="0.25">
      <c r="A246" s="85"/>
      <c r="B246" s="85"/>
      <c r="C246" s="8"/>
      <c r="D246" s="8"/>
    </row>
    <row r="247" spans="1:4" x14ac:dyDescent="0.25">
      <c r="A247" s="85"/>
      <c r="B247" s="85"/>
      <c r="C247" s="8"/>
      <c r="D247" s="8"/>
    </row>
    <row r="248" spans="1:4" x14ac:dyDescent="0.25">
      <c r="A248" s="85"/>
      <c r="B248" s="85"/>
      <c r="C248" s="8"/>
      <c r="D248" s="8"/>
    </row>
    <row r="249" spans="1:4" x14ac:dyDescent="0.25">
      <c r="A249" s="85"/>
      <c r="B249" s="85"/>
      <c r="C249" s="8"/>
      <c r="D249" s="8"/>
    </row>
    <row r="250" spans="1:4" x14ac:dyDescent="0.25">
      <c r="A250" s="85"/>
      <c r="B250" s="85"/>
      <c r="C250" s="8"/>
      <c r="D250" s="8"/>
    </row>
    <row r="251" spans="1:4" x14ac:dyDescent="0.25">
      <c r="A251" s="85"/>
      <c r="B251" s="85"/>
      <c r="C251" s="8"/>
      <c r="D251" s="8"/>
    </row>
    <row r="252" spans="1:4" x14ac:dyDescent="0.25">
      <c r="A252" s="85"/>
      <c r="B252" s="85"/>
      <c r="C252" s="8"/>
      <c r="D252" s="8"/>
    </row>
    <row r="253" spans="1:4" x14ac:dyDescent="0.25">
      <c r="A253" s="85"/>
      <c r="B253" s="85"/>
      <c r="C253" s="8"/>
      <c r="D253" s="8"/>
    </row>
    <row r="254" spans="1:4" x14ac:dyDescent="0.25">
      <c r="A254" s="85"/>
      <c r="B254" s="85"/>
      <c r="C254" s="8"/>
      <c r="D254" s="8"/>
    </row>
    <row r="255" spans="1:4" x14ac:dyDescent="0.25">
      <c r="A255" s="85"/>
      <c r="B255" s="85"/>
      <c r="C255" s="8"/>
      <c r="D255" s="8"/>
    </row>
    <row r="256" spans="1:4" x14ac:dyDescent="0.25">
      <c r="A256" s="85"/>
      <c r="B256" s="85"/>
      <c r="C256" s="8"/>
      <c r="D256" s="8"/>
    </row>
    <row r="257" spans="1:4" x14ac:dyDescent="0.25">
      <c r="A257" s="85"/>
      <c r="B257" s="85"/>
      <c r="C257" s="8"/>
      <c r="D257" s="8"/>
    </row>
    <row r="258" spans="1:4" x14ac:dyDescent="0.25">
      <c r="A258" s="85"/>
      <c r="B258" s="85"/>
      <c r="C258" s="8"/>
      <c r="D258" s="8"/>
    </row>
    <row r="259" spans="1:4" x14ac:dyDescent="0.25">
      <c r="A259" s="85"/>
      <c r="B259" s="85"/>
      <c r="C259" s="8"/>
      <c r="D259" s="8"/>
    </row>
    <row r="260" spans="1:4" x14ac:dyDescent="0.25">
      <c r="A260" s="85"/>
      <c r="B260" s="85"/>
      <c r="C260" s="8"/>
      <c r="D260" s="8"/>
    </row>
    <row r="261" spans="1:4" x14ac:dyDescent="0.25">
      <c r="A261" s="85"/>
      <c r="B261" s="85"/>
      <c r="C261" s="8"/>
      <c r="D261" s="8"/>
    </row>
    <row r="262" spans="1:4" x14ac:dyDescent="0.25">
      <c r="A262" s="85"/>
      <c r="B262" s="85"/>
      <c r="C262" s="8"/>
      <c r="D262" s="8"/>
    </row>
    <row r="263" spans="1:4" x14ac:dyDescent="0.25">
      <c r="A263" s="85"/>
      <c r="B263" s="85"/>
      <c r="C263" s="8"/>
      <c r="D263" s="8"/>
    </row>
    <row r="264" spans="1:4" x14ac:dyDescent="0.25">
      <c r="A264" s="85"/>
      <c r="B264" s="85"/>
      <c r="C264" s="8"/>
      <c r="D264" s="8"/>
    </row>
    <row r="265" spans="1:4" x14ac:dyDescent="0.25">
      <c r="A265" s="85"/>
      <c r="B265" s="85"/>
      <c r="C265" s="8"/>
      <c r="D265" s="8"/>
    </row>
    <row r="266" spans="1:4" x14ac:dyDescent="0.25">
      <c r="A266" s="85"/>
      <c r="B266" s="85"/>
      <c r="C266" s="8"/>
      <c r="D266" s="8"/>
    </row>
    <row r="267" spans="1:4" x14ac:dyDescent="0.25">
      <c r="A267" s="85"/>
      <c r="B267" s="85"/>
      <c r="C267" s="8"/>
      <c r="D267" s="8"/>
    </row>
    <row r="268" spans="1:4" x14ac:dyDescent="0.25">
      <c r="A268" s="85"/>
      <c r="B268" s="85"/>
      <c r="C268" s="8"/>
      <c r="D268" s="8"/>
    </row>
    <row r="269" spans="1:4" x14ac:dyDescent="0.25">
      <c r="A269" s="85"/>
      <c r="B269" s="85"/>
      <c r="C269" s="8"/>
      <c r="D269" s="8"/>
    </row>
    <row r="270" spans="1:4" x14ac:dyDescent="0.25">
      <c r="A270" s="85"/>
      <c r="B270" s="85"/>
      <c r="C270" s="8"/>
      <c r="D270" s="8"/>
    </row>
    <row r="271" spans="1:4" x14ac:dyDescent="0.25">
      <c r="A271" s="85"/>
      <c r="B271" s="85"/>
      <c r="C271" s="8"/>
      <c r="D271" s="8"/>
    </row>
    <row r="272" spans="1:4" x14ac:dyDescent="0.25">
      <c r="A272" s="85"/>
      <c r="B272" s="85"/>
      <c r="C272" s="8"/>
      <c r="D272" s="8"/>
    </row>
    <row r="273" spans="1:4" x14ac:dyDescent="0.25">
      <c r="A273" s="85"/>
      <c r="B273" s="85"/>
      <c r="C273" s="8"/>
      <c r="D273" s="8"/>
    </row>
    <row r="274" spans="1:4" x14ac:dyDescent="0.25">
      <c r="A274" s="85"/>
      <c r="B274" s="85"/>
      <c r="C274" s="8"/>
      <c r="D274" s="8"/>
    </row>
    <row r="275" spans="1:4" x14ac:dyDescent="0.25">
      <c r="A275" s="85"/>
      <c r="B275" s="85"/>
      <c r="C275" s="8"/>
      <c r="D275" s="8"/>
    </row>
    <row r="276" spans="1:4" x14ac:dyDescent="0.25">
      <c r="A276" s="85"/>
      <c r="B276" s="85"/>
      <c r="C276" s="8"/>
      <c r="D276" s="8"/>
    </row>
    <row r="277" spans="1:4" x14ac:dyDescent="0.25">
      <c r="A277" s="85"/>
      <c r="B277" s="85"/>
      <c r="C277" s="8"/>
      <c r="D277" s="8"/>
    </row>
    <row r="278" spans="1:4" x14ac:dyDescent="0.25">
      <c r="A278" s="85"/>
      <c r="B278" s="85"/>
      <c r="C278" s="8"/>
      <c r="D278" s="8"/>
    </row>
    <row r="279" spans="1:4" x14ac:dyDescent="0.25">
      <c r="A279" s="85"/>
      <c r="B279" s="85"/>
      <c r="C279" s="8"/>
      <c r="D279" s="8"/>
    </row>
    <row r="280" spans="1:4" x14ac:dyDescent="0.25">
      <c r="A280" s="85"/>
      <c r="B280" s="85"/>
      <c r="C280" s="8"/>
      <c r="D280" s="8"/>
    </row>
    <row r="281" spans="1:4" x14ac:dyDescent="0.25">
      <c r="A281" s="85"/>
      <c r="B281" s="85"/>
      <c r="C281" s="8"/>
      <c r="D281" s="8"/>
    </row>
    <row r="282" spans="1:4" x14ac:dyDescent="0.25">
      <c r="A282" s="85"/>
      <c r="B282" s="85"/>
      <c r="C282" s="8"/>
      <c r="D282" s="8"/>
    </row>
    <row r="283" spans="1:4" x14ac:dyDescent="0.25">
      <c r="A283" s="85"/>
      <c r="B283" s="85"/>
      <c r="C283" s="8"/>
      <c r="D283" s="8"/>
    </row>
    <row r="284" spans="1:4" x14ac:dyDescent="0.25">
      <c r="A284" s="85"/>
      <c r="B284" s="85"/>
      <c r="C284" s="8"/>
      <c r="D284" s="8"/>
    </row>
    <row r="285" spans="1:4" x14ac:dyDescent="0.25">
      <c r="A285" s="85"/>
      <c r="B285" s="85"/>
      <c r="C285" s="8"/>
      <c r="D285" s="8"/>
    </row>
    <row r="286" spans="1:4" x14ac:dyDescent="0.25">
      <c r="A286" s="85"/>
      <c r="B286" s="85"/>
      <c r="C286" s="8"/>
      <c r="D286" s="8"/>
    </row>
    <row r="287" spans="1:4" x14ac:dyDescent="0.25">
      <c r="A287" s="85"/>
      <c r="B287" s="85"/>
      <c r="C287" s="8"/>
      <c r="D287" s="8"/>
    </row>
    <row r="288" spans="1:4" x14ac:dyDescent="0.25">
      <c r="A288" s="85"/>
      <c r="B288" s="85"/>
      <c r="C288" s="8"/>
      <c r="D288" s="8"/>
    </row>
    <row r="289" spans="1:4" x14ac:dyDescent="0.25">
      <c r="A289" s="85"/>
      <c r="B289" s="85"/>
      <c r="C289" s="8"/>
      <c r="D289" s="8"/>
    </row>
    <row r="290" spans="1:4" x14ac:dyDescent="0.25">
      <c r="A290" s="85"/>
      <c r="B290" s="85"/>
      <c r="C290" s="8"/>
      <c r="D290" s="8"/>
    </row>
    <row r="291" spans="1:4" x14ac:dyDescent="0.25">
      <c r="A291" s="85"/>
      <c r="B291" s="85"/>
      <c r="C291" s="8"/>
      <c r="D291" s="8"/>
    </row>
    <row r="292" spans="1:4" x14ac:dyDescent="0.25">
      <c r="A292" s="85"/>
      <c r="B292" s="85"/>
      <c r="C292" s="8"/>
      <c r="D292" s="8"/>
    </row>
    <row r="293" spans="1:4" x14ac:dyDescent="0.25">
      <c r="A293" s="85"/>
      <c r="B293" s="85"/>
      <c r="C293" s="8"/>
      <c r="D293" s="8"/>
    </row>
    <row r="294" spans="1:4" x14ac:dyDescent="0.25">
      <c r="A294" s="85"/>
      <c r="B294" s="85"/>
      <c r="C294" s="8"/>
      <c r="D294" s="8"/>
    </row>
    <row r="295" spans="1:4" x14ac:dyDescent="0.25">
      <c r="A295" s="85"/>
      <c r="B295" s="85"/>
      <c r="C295" s="8"/>
      <c r="D295" s="8"/>
    </row>
    <row r="296" spans="1:4" x14ac:dyDescent="0.25">
      <c r="A296" s="85"/>
      <c r="B296" s="85"/>
      <c r="C296" s="8"/>
      <c r="D296" s="8"/>
    </row>
    <row r="297" spans="1:4" x14ac:dyDescent="0.25">
      <c r="A297" s="85"/>
      <c r="B297" s="85"/>
      <c r="C297" s="8"/>
      <c r="D297" s="8"/>
    </row>
    <row r="298" spans="1:4" x14ac:dyDescent="0.25">
      <c r="A298" s="85"/>
      <c r="B298" s="85"/>
      <c r="C298" s="8"/>
      <c r="D298" s="8"/>
    </row>
    <row r="299" spans="1:4" x14ac:dyDescent="0.25">
      <c r="A299" s="85"/>
      <c r="B299" s="85"/>
      <c r="C299" s="8"/>
      <c r="D299" s="8"/>
    </row>
    <row r="300" spans="1:4" x14ac:dyDescent="0.25">
      <c r="A300" s="85"/>
      <c r="B300" s="85"/>
      <c r="C300" s="8"/>
      <c r="D300" s="8"/>
    </row>
    <row r="301" spans="1:4" x14ac:dyDescent="0.25">
      <c r="A301" s="85"/>
      <c r="B301" s="85"/>
      <c r="C301" s="8"/>
      <c r="D301" s="8"/>
    </row>
    <row r="302" spans="1:4" x14ac:dyDescent="0.25">
      <c r="A302" s="85"/>
      <c r="B302" s="85"/>
      <c r="C302" s="8"/>
      <c r="D302" s="8"/>
    </row>
    <row r="303" spans="1:4" x14ac:dyDescent="0.25">
      <c r="A303" s="85"/>
      <c r="B303" s="85"/>
      <c r="C303" s="8"/>
      <c r="D303" s="8"/>
    </row>
    <row r="304" spans="1:4" x14ac:dyDescent="0.25">
      <c r="A304" s="85"/>
      <c r="B304" s="85"/>
      <c r="C304" s="8"/>
      <c r="D304" s="8"/>
    </row>
    <row r="305" spans="1:4" x14ac:dyDescent="0.25">
      <c r="A305" s="85"/>
      <c r="B305" s="85"/>
      <c r="C305" s="8"/>
      <c r="D305" s="8"/>
    </row>
    <row r="306" spans="1:4" x14ac:dyDescent="0.25">
      <c r="A306" s="85"/>
      <c r="B306" s="85"/>
      <c r="C306" s="8"/>
      <c r="D306" s="8"/>
    </row>
    <row r="307" spans="1:4" x14ac:dyDescent="0.25">
      <c r="A307" s="85"/>
      <c r="B307" s="85"/>
      <c r="C307" s="8"/>
      <c r="D307" s="8"/>
    </row>
    <row r="308" spans="1:4" x14ac:dyDescent="0.25">
      <c r="A308" s="85"/>
      <c r="B308" s="85"/>
      <c r="C308" s="8"/>
      <c r="D308" s="8"/>
    </row>
    <row r="309" spans="1:4" x14ac:dyDescent="0.25">
      <c r="A309" s="85"/>
      <c r="B309" s="85"/>
      <c r="C309" s="8"/>
      <c r="D309" s="8"/>
    </row>
    <row r="310" spans="1:4" x14ac:dyDescent="0.25">
      <c r="A310" s="85"/>
      <c r="B310" s="85"/>
      <c r="C310" s="8"/>
      <c r="D310" s="8"/>
    </row>
    <row r="311" spans="1:4" x14ac:dyDescent="0.25">
      <c r="A311" s="85"/>
      <c r="B311" s="85"/>
      <c r="C311" s="8"/>
      <c r="D311" s="8"/>
    </row>
    <row r="312" spans="1:4" x14ac:dyDescent="0.25">
      <c r="A312" s="85"/>
      <c r="B312" s="85"/>
      <c r="C312" s="8"/>
      <c r="D312" s="8"/>
    </row>
    <row r="313" spans="1:4" x14ac:dyDescent="0.25">
      <c r="A313" s="85"/>
      <c r="B313" s="85"/>
      <c r="C313" s="8"/>
      <c r="D313" s="8"/>
    </row>
    <row r="314" spans="1:4" x14ac:dyDescent="0.25">
      <c r="A314" s="85"/>
      <c r="B314" s="85"/>
      <c r="C314" s="8"/>
      <c r="D314" s="8"/>
    </row>
    <row r="315" spans="1:4" x14ac:dyDescent="0.25">
      <c r="A315" s="85"/>
      <c r="B315" s="85"/>
      <c r="C315" s="8"/>
      <c r="D315" s="8"/>
    </row>
    <row r="316" spans="1:4" x14ac:dyDescent="0.25">
      <c r="A316" s="85"/>
      <c r="B316" s="85"/>
      <c r="C316" s="8"/>
      <c r="D316" s="8"/>
    </row>
    <row r="317" spans="1:4" x14ac:dyDescent="0.25">
      <c r="A317" s="85"/>
      <c r="B317" s="85"/>
      <c r="C317" s="8"/>
      <c r="D317" s="8"/>
    </row>
    <row r="318" spans="1:4" x14ac:dyDescent="0.25">
      <c r="A318" s="85"/>
      <c r="B318" s="85"/>
      <c r="C318" s="8"/>
      <c r="D318" s="8"/>
    </row>
    <row r="319" spans="1:4" x14ac:dyDescent="0.25">
      <c r="A319" s="85"/>
      <c r="B319" s="85"/>
      <c r="C319" s="8"/>
      <c r="D319" s="8"/>
    </row>
    <row r="320" spans="1:4" x14ac:dyDescent="0.25">
      <c r="A320" s="85"/>
      <c r="B320" s="85"/>
      <c r="C320" s="8"/>
      <c r="D320" s="8"/>
    </row>
    <row r="321" spans="1:4" x14ac:dyDescent="0.25">
      <c r="A321" s="85"/>
      <c r="B321" s="85"/>
      <c r="C321" s="8"/>
      <c r="D321" s="8"/>
    </row>
    <row r="322" spans="1:4" x14ac:dyDescent="0.25">
      <c r="A322" s="85"/>
      <c r="B322" s="85"/>
      <c r="C322" s="8"/>
      <c r="D322" s="8"/>
    </row>
    <row r="323" spans="1:4" x14ac:dyDescent="0.25">
      <c r="A323" s="85"/>
      <c r="B323" s="85"/>
      <c r="C323" s="8"/>
      <c r="D323" s="8"/>
    </row>
    <row r="324" spans="1:4" x14ac:dyDescent="0.25">
      <c r="A324" s="85"/>
      <c r="B324" s="85"/>
      <c r="C324" s="8"/>
      <c r="D324" s="8"/>
    </row>
    <row r="325" spans="1:4" x14ac:dyDescent="0.25">
      <c r="A325" s="85"/>
      <c r="B325" s="85"/>
      <c r="C325" s="8"/>
      <c r="D325" s="8"/>
    </row>
    <row r="326" spans="1:4" x14ac:dyDescent="0.25">
      <c r="A326" s="85"/>
      <c r="B326" s="85"/>
      <c r="C326" s="8"/>
      <c r="D326" s="8"/>
    </row>
    <row r="327" spans="1:4" x14ac:dyDescent="0.25">
      <c r="A327" s="85"/>
      <c r="B327" s="85"/>
      <c r="C327" s="8"/>
      <c r="D327" s="8"/>
    </row>
    <row r="328" spans="1:4" x14ac:dyDescent="0.25">
      <c r="A328" s="85"/>
      <c r="B328" s="85"/>
      <c r="C328" s="8"/>
      <c r="D328" s="8"/>
    </row>
    <row r="329" spans="1:4" x14ac:dyDescent="0.25">
      <c r="A329" s="85"/>
      <c r="B329" s="85"/>
      <c r="C329" s="8"/>
      <c r="D329" s="8"/>
    </row>
    <row r="330" spans="1:4" x14ac:dyDescent="0.25">
      <c r="A330" s="85"/>
      <c r="B330" s="85"/>
      <c r="C330" s="8"/>
      <c r="D330" s="8"/>
    </row>
    <row r="331" spans="1:4" x14ac:dyDescent="0.25">
      <c r="A331" s="85"/>
      <c r="B331" s="85"/>
      <c r="C331" s="8"/>
      <c r="D331" s="8"/>
    </row>
    <row r="332" spans="1:4" x14ac:dyDescent="0.25">
      <c r="A332" s="85"/>
      <c r="B332" s="85"/>
      <c r="C332" s="8"/>
      <c r="D332" s="8"/>
    </row>
    <row r="333" spans="1:4" x14ac:dyDescent="0.25">
      <c r="A333" s="85"/>
      <c r="B333" s="85"/>
      <c r="C333" s="8"/>
      <c r="D333" s="8"/>
    </row>
    <row r="334" spans="1:4" x14ac:dyDescent="0.25">
      <c r="A334" s="85"/>
      <c r="B334" s="85"/>
      <c r="C334" s="8"/>
      <c r="D334" s="8"/>
    </row>
    <row r="335" spans="1:4" x14ac:dyDescent="0.25">
      <c r="A335" s="85"/>
      <c r="B335" s="85"/>
      <c r="C335" s="8"/>
      <c r="D335" s="8"/>
    </row>
    <row r="336" spans="1:4" x14ac:dyDescent="0.25">
      <c r="A336" s="85"/>
      <c r="B336" s="85"/>
      <c r="C336" s="8"/>
      <c r="D336" s="8"/>
    </row>
    <row r="337" spans="1:4" x14ac:dyDescent="0.25">
      <c r="A337" s="85"/>
      <c r="B337" s="85"/>
      <c r="C337" s="8"/>
      <c r="D337" s="8"/>
    </row>
    <row r="338" spans="1:4" x14ac:dyDescent="0.25">
      <c r="A338" s="85"/>
      <c r="B338" s="85"/>
      <c r="C338" s="8"/>
      <c r="D338" s="8"/>
    </row>
    <row r="339" spans="1:4" x14ac:dyDescent="0.25">
      <c r="A339" s="85"/>
      <c r="B339" s="85"/>
      <c r="C339" s="8"/>
      <c r="D339" s="8"/>
    </row>
    <row r="340" spans="1:4" x14ac:dyDescent="0.25">
      <c r="A340" s="85"/>
      <c r="B340" s="85"/>
      <c r="C340" s="8"/>
      <c r="D340" s="8"/>
    </row>
    <row r="341" spans="1:4" x14ac:dyDescent="0.25">
      <c r="A341" s="85"/>
      <c r="B341" s="85"/>
      <c r="C341" s="8"/>
      <c r="D341" s="8"/>
    </row>
    <row r="342" spans="1:4" x14ac:dyDescent="0.25">
      <c r="A342" s="85"/>
      <c r="B342" s="85"/>
      <c r="C342" s="8"/>
      <c r="D342" s="8"/>
    </row>
    <row r="343" spans="1:4" x14ac:dyDescent="0.25">
      <c r="A343" s="85"/>
      <c r="B343" s="85"/>
      <c r="C343" s="8"/>
      <c r="D343" s="8"/>
    </row>
    <row r="344" spans="1:4" x14ac:dyDescent="0.25">
      <c r="A344" s="85"/>
      <c r="B344" s="85"/>
      <c r="C344" s="8"/>
      <c r="D344" s="8"/>
    </row>
    <row r="345" spans="1:4" x14ac:dyDescent="0.25">
      <c r="A345" s="85"/>
      <c r="B345" s="85"/>
      <c r="C345" s="8"/>
      <c r="D345" s="8"/>
    </row>
    <row r="346" spans="1:4" x14ac:dyDescent="0.25">
      <c r="A346" s="85"/>
      <c r="B346" s="85"/>
      <c r="C346" s="8"/>
      <c r="D346" s="8"/>
    </row>
    <row r="347" spans="1:4" x14ac:dyDescent="0.25">
      <c r="A347" s="85"/>
      <c r="B347" s="85"/>
      <c r="C347" s="8"/>
      <c r="D347" s="8"/>
    </row>
    <row r="348" spans="1:4" x14ac:dyDescent="0.25">
      <c r="A348" s="85"/>
      <c r="B348" s="85"/>
      <c r="C348" s="8"/>
      <c r="D348" s="8"/>
    </row>
    <row r="349" spans="1:4" x14ac:dyDescent="0.25">
      <c r="A349" s="85"/>
      <c r="B349" s="85"/>
      <c r="C349" s="8"/>
      <c r="D349" s="8"/>
    </row>
    <row r="350" spans="1:4" x14ac:dyDescent="0.25">
      <c r="A350" s="85"/>
      <c r="B350" s="85"/>
      <c r="C350" s="8"/>
      <c r="D350" s="8"/>
    </row>
    <row r="351" spans="1:4" x14ac:dyDescent="0.25">
      <c r="A351" s="85"/>
      <c r="B351" s="85"/>
      <c r="C351" s="8"/>
      <c r="D351" s="8"/>
    </row>
    <row r="352" spans="1:4" x14ac:dyDescent="0.25">
      <c r="A352" s="85"/>
      <c r="B352" s="85"/>
      <c r="C352" s="8"/>
      <c r="D352" s="8"/>
    </row>
    <row r="353" spans="1:4" x14ac:dyDescent="0.25">
      <c r="A353" s="85"/>
      <c r="B353" s="85"/>
      <c r="C353" s="8"/>
      <c r="D353" s="8"/>
    </row>
    <row r="354" spans="1:4" x14ac:dyDescent="0.25">
      <c r="A354" s="85"/>
      <c r="B354" s="85"/>
      <c r="C354" s="8"/>
      <c r="D354" s="8"/>
    </row>
    <row r="355" spans="1:4" x14ac:dyDescent="0.25">
      <c r="A355" s="85"/>
      <c r="B355" s="85"/>
      <c r="C355" s="8"/>
      <c r="D355" s="8"/>
    </row>
    <row r="356" spans="1:4" x14ac:dyDescent="0.25">
      <c r="A356" s="85"/>
      <c r="B356" s="85"/>
      <c r="C356" s="8"/>
      <c r="D356" s="8"/>
    </row>
    <row r="357" spans="1:4" x14ac:dyDescent="0.25">
      <c r="A357" s="85"/>
      <c r="B357" s="85"/>
      <c r="C357" s="8"/>
      <c r="D357" s="8"/>
    </row>
    <row r="358" spans="1:4" x14ac:dyDescent="0.25">
      <c r="A358" s="85"/>
      <c r="B358" s="85"/>
      <c r="C358" s="8"/>
      <c r="D358" s="8"/>
    </row>
    <row r="359" spans="1:4" x14ac:dyDescent="0.25">
      <c r="A359" s="85"/>
      <c r="B359" s="85"/>
      <c r="C359" s="8"/>
      <c r="D359" s="8"/>
    </row>
    <row r="360" spans="1:4" x14ac:dyDescent="0.25">
      <c r="A360" s="85"/>
      <c r="B360" s="85"/>
      <c r="C360" s="8"/>
      <c r="D360" s="8"/>
    </row>
    <row r="361" spans="1:4" x14ac:dyDescent="0.25">
      <c r="A361" s="85"/>
      <c r="B361" s="85"/>
      <c r="C361" s="8"/>
      <c r="D361" s="8"/>
    </row>
    <row r="362" spans="1:4" x14ac:dyDescent="0.25">
      <c r="A362" s="85"/>
      <c r="B362" s="85"/>
      <c r="C362" s="8"/>
      <c r="D362" s="8"/>
    </row>
    <row r="363" spans="1:4" x14ac:dyDescent="0.25">
      <c r="A363" s="85"/>
      <c r="B363" s="85"/>
      <c r="C363" s="8"/>
      <c r="D363" s="8"/>
    </row>
    <row r="364" spans="1:4" x14ac:dyDescent="0.25">
      <c r="A364" s="85"/>
      <c r="B364" s="85"/>
      <c r="C364" s="8"/>
      <c r="D364" s="8"/>
    </row>
    <row r="365" spans="1:4" x14ac:dyDescent="0.25">
      <c r="A365" s="85"/>
      <c r="B365" s="85"/>
      <c r="C365" s="8"/>
      <c r="D365" s="8"/>
    </row>
    <row r="366" spans="1:4" x14ac:dyDescent="0.25">
      <c r="A366" s="85"/>
      <c r="B366" s="85"/>
      <c r="C366" s="8"/>
      <c r="D366" s="8"/>
    </row>
    <row r="367" spans="1:4" x14ac:dyDescent="0.25">
      <c r="A367" s="85"/>
      <c r="B367" s="85"/>
      <c r="C367" s="8"/>
      <c r="D367" s="8"/>
    </row>
    <row r="368" spans="1:4" x14ac:dyDescent="0.25">
      <c r="A368" s="85"/>
      <c r="B368" s="85"/>
      <c r="C368" s="8"/>
      <c r="D368" s="8"/>
    </row>
    <row r="369" spans="1:4" x14ac:dyDescent="0.25">
      <c r="A369" s="85"/>
      <c r="B369" s="85"/>
      <c r="C369" s="8"/>
      <c r="D369" s="8"/>
    </row>
    <row r="370" spans="1:4" x14ac:dyDescent="0.25">
      <c r="A370" s="85"/>
      <c r="B370" s="85"/>
      <c r="C370" s="8"/>
      <c r="D370" s="8"/>
    </row>
    <row r="371" spans="1:4" x14ac:dyDescent="0.25">
      <c r="A371" s="85"/>
      <c r="B371" s="85"/>
      <c r="C371" s="8"/>
      <c r="D371" s="8"/>
    </row>
    <row r="372" spans="1:4" x14ac:dyDescent="0.25">
      <c r="A372" s="85"/>
      <c r="B372" s="85"/>
      <c r="C372" s="8"/>
      <c r="D372" s="8"/>
    </row>
    <row r="373" spans="1:4" x14ac:dyDescent="0.25">
      <c r="A373" s="85"/>
      <c r="B373" s="85"/>
      <c r="C373" s="8"/>
      <c r="D373" s="8"/>
    </row>
    <row r="374" spans="1:4" x14ac:dyDescent="0.25">
      <c r="A374" s="85"/>
      <c r="B374" s="85"/>
      <c r="C374" s="8"/>
      <c r="D374" s="8"/>
    </row>
    <row r="375" spans="1:4" x14ac:dyDescent="0.25">
      <c r="A375" s="85"/>
      <c r="B375" s="85"/>
      <c r="C375" s="8"/>
      <c r="D375" s="8"/>
    </row>
    <row r="376" spans="1:4" x14ac:dyDescent="0.25">
      <c r="A376" s="85"/>
      <c r="B376" s="85"/>
      <c r="C376" s="8"/>
      <c r="D376" s="8"/>
    </row>
    <row r="377" spans="1:4" x14ac:dyDescent="0.25">
      <c r="A377" s="85"/>
      <c r="B377" s="85"/>
      <c r="C377" s="8"/>
      <c r="D377" s="8"/>
    </row>
    <row r="378" spans="1:4" x14ac:dyDescent="0.25">
      <c r="A378" s="85"/>
      <c r="B378" s="85"/>
      <c r="C378" s="8"/>
      <c r="D378" s="8"/>
    </row>
    <row r="379" spans="1:4" x14ac:dyDescent="0.25">
      <c r="A379" s="85"/>
      <c r="B379" s="85"/>
      <c r="C379" s="8"/>
      <c r="D379" s="8"/>
    </row>
    <row r="380" spans="1:4" x14ac:dyDescent="0.25">
      <c r="A380" s="85"/>
      <c r="B380" s="85"/>
      <c r="C380" s="8"/>
      <c r="D380" s="8"/>
    </row>
    <row r="381" spans="1:4" x14ac:dyDescent="0.25">
      <c r="A381" s="85"/>
      <c r="B381" s="85"/>
      <c r="C381" s="8"/>
      <c r="D381" s="8"/>
    </row>
    <row r="382" spans="1:4" x14ac:dyDescent="0.25">
      <c r="A382" s="85"/>
      <c r="B382" s="85"/>
      <c r="C382" s="8"/>
      <c r="D382" s="8"/>
    </row>
    <row r="383" spans="1:4" x14ac:dyDescent="0.25">
      <c r="A383" s="85"/>
      <c r="B383" s="85"/>
      <c r="C383" s="8"/>
      <c r="D383" s="8"/>
    </row>
    <row r="384" spans="1:4" x14ac:dyDescent="0.25">
      <c r="A384" s="85"/>
      <c r="B384" s="85"/>
      <c r="C384" s="8"/>
      <c r="D384" s="8"/>
    </row>
    <row r="385" spans="1:4" x14ac:dyDescent="0.25">
      <c r="A385" s="85"/>
      <c r="B385" s="85"/>
      <c r="C385" s="8"/>
      <c r="D385" s="8"/>
    </row>
    <row r="386" spans="1:4" x14ac:dyDescent="0.25">
      <c r="A386" s="85"/>
      <c r="B386" s="85"/>
      <c r="C386" s="8"/>
      <c r="D386" s="8"/>
    </row>
    <row r="387" spans="1:4" x14ac:dyDescent="0.25">
      <c r="A387" s="85"/>
      <c r="B387" s="85"/>
      <c r="C387" s="8"/>
      <c r="D387" s="8"/>
    </row>
    <row r="388" spans="1:4" x14ac:dyDescent="0.25">
      <c r="A388" s="85"/>
      <c r="B388" s="85"/>
      <c r="C388" s="8"/>
      <c r="D388" s="8"/>
    </row>
    <row r="389" spans="1:4" x14ac:dyDescent="0.25">
      <c r="A389" s="85"/>
      <c r="B389" s="85"/>
      <c r="C389" s="8"/>
      <c r="D389" s="8"/>
    </row>
    <row r="390" spans="1:4" x14ac:dyDescent="0.25">
      <c r="A390" s="85"/>
      <c r="B390" s="85"/>
      <c r="C390" s="8"/>
      <c r="D390" s="8"/>
    </row>
    <row r="391" spans="1:4" x14ac:dyDescent="0.25">
      <c r="A391" s="85"/>
      <c r="B391" s="85"/>
      <c r="C391" s="8"/>
      <c r="D391" s="8"/>
    </row>
    <row r="392" spans="1:4" x14ac:dyDescent="0.25">
      <c r="A392" s="85"/>
      <c r="B392" s="85"/>
      <c r="C392" s="8"/>
      <c r="D392" s="8"/>
    </row>
    <row r="393" spans="1:4" x14ac:dyDescent="0.25">
      <c r="A393" s="85"/>
      <c r="B393" s="85"/>
      <c r="C393" s="8"/>
      <c r="D393" s="8"/>
    </row>
    <row r="394" spans="1:4" x14ac:dyDescent="0.25">
      <c r="A394" s="85"/>
      <c r="B394" s="85"/>
      <c r="C394" s="8"/>
      <c r="D394" s="8"/>
    </row>
    <row r="395" spans="1:4" x14ac:dyDescent="0.25">
      <c r="A395" s="85"/>
      <c r="B395" s="85"/>
      <c r="C395" s="8"/>
      <c r="D395" s="8"/>
    </row>
    <row r="396" spans="1:4" x14ac:dyDescent="0.25">
      <c r="A396" s="85"/>
      <c r="B396" s="85"/>
      <c r="C396" s="8"/>
      <c r="D396" s="8"/>
    </row>
    <row r="397" spans="1:4" x14ac:dyDescent="0.25">
      <c r="A397" s="85"/>
      <c r="B397" s="85"/>
      <c r="C397" s="8"/>
      <c r="D397" s="8"/>
    </row>
    <row r="398" spans="1:4" x14ac:dyDescent="0.25">
      <c r="A398" s="85"/>
      <c r="B398" s="85"/>
      <c r="C398" s="8"/>
      <c r="D398" s="8"/>
    </row>
    <row r="399" spans="1:4" x14ac:dyDescent="0.25">
      <c r="A399" s="85"/>
      <c r="B399" s="85"/>
      <c r="C399" s="8"/>
      <c r="D399" s="8"/>
    </row>
    <row r="400" spans="1:4" x14ac:dyDescent="0.25">
      <c r="A400" s="85"/>
      <c r="B400" s="85"/>
      <c r="C400" s="8"/>
      <c r="D400" s="8"/>
    </row>
    <row r="401" spans="1:4" x14ac:dyDescent="0.25">
      <c r="A401" s="85"/>
      <c r="B401" s="85"/>
      <c r="C401" s="8"/>
      <c r="D401" s="8"/>
    </row>
    <row r="402" spans="1:4" x14ac:dyDescent="0.25">
      <c r="A402" s="85"/>
      <c r="B402" s="85"/>
      <c r="C402" s="8"/>
      <c r="D402" s="8"/>
    </row>
    <row r="403" spans="1:4" x14ac:dyDescent="0.25">
      <c r="A403" s="85"/>
      <c r="B403" s="85"/>
      <c r="C403" s="8"/>
      <c r="D403" s="8"/>
    </row>
    <row r="404" spans="1:4" x14ac:dyDescent="0.25">
      <c r="A404" s="85"/>
      <c r="B404" s="85"/>
      <c r="C404" s="8"/>
      <c r="D404" s="8"/>
    </row>
    <row r="405" spans="1:4" x14ac:dyDescent="0.25">
      <c r="A405" s="85"/>
      <c r="B405" s="85"/>
      <c r="C405" s="8"/>
      <c r="D405" s="8"/>
    </row>
    <row r="406" spans="1:4" x14ac:dyDescent="0.25">
      <c r="A406" s="85"/>
      <c r="B406" s="85"/>
      <c r="C406" s="8"/>
      <c r="D406" s="8"/>
    </row>
    <row r="407" spans="1:4" x14ac:dyDescent="0.25">
      <c r="A407" s="85"/>
      <c r="B407" s="85"/>
      <c r="C407" s="8"/>
      <c r="D407" s="8"/>
    </row>
    <row r="408" spans="1:4" x14ac:dyDescent="0.25">
      <c r="A408" s="85"/>
      <c r="B408" s="85"/>
      <c r="C408" s="8"/>
      <c r="D408" s="8"/>
    </row>
    <row r="409" spans="1:4" x14ac:dyDescent="0.25">
      <c r="A409" s="85"/>
      <c r="B409" s="85"/>
      <c r="C409" s="8"/>
      <c r="D409" s="8"/>
    </row>
    <row r="410" spans="1:4" x14ac:dyDescent="0.25">
      <c r="A410" s="85"/>
      <c r="B410" s="85"/>
      <c r="C410" s="8"/>
      <c r="D410" s="8"/>
    </row>
    <row r="411" spans="1:4" x14ac:dyDescent="0.25">
      <c r="A411" s="85"/>
      <c r="B411" s="85"/>
      <c r="C411" s="8"/>
      <c r="D411" s="8"/>
    </row>
    <row r="412" spans="1:4" x14ac:dyDescent="0.25">
      <c r="A412" s="85"/>
      <c r="B412" s="85"/>
      <c r="C412" s="8"/>
      <c r="D412" s="8"/>
    </row>
    <row r="413" spans="1:4" x14ac:dyDescent="0.25">
      <c r="A413" s="85"/>
      <c r="B413" s="85"/>
      <c r="C413" s="8"/>
      <c r="D413" s="8"/>
    </row>
    <row r="414" spans="1:4" x14ac:dyDescent="0.25">
      <c r="A414" s="85"/>
      <c r="B414" s="85"/>
      <c r="C414" s="8"/>
      <c r="D414" s="8"/>
    </row>
    <row r="415" spans="1:4" x14ac:dyDescent="0.25">
      <c r="A415" s="85"/>
      <c r="B415" s="85"/>
      <c r="C415" s="8"/>
      <c r="D415" s="8"/>
    </row>
    <row r="416" spans="1:4" x14ac:dyDescent="0.25">
      <c r="A416" s="85"/>
      <c r="B416" s="85"/>
      <c r="C416" s="8"/>
      <c r="D416" s="8"/>
    </row>
    <row r="417" spans="1:4" x14ac:dyDescent="0.25">
      <c r="A417" s="85"/>
      <c r="B417" s="85"/>
      <c r="C417" s="8"/>
      <c r="D417" s="8"/>
    </row>
    <row r="418" spans="1:4" x14ac:dyDescent="0.25">
      <c r="A418" s="85"/>
      <c r="B418" s="85"/>
      <c r="C418" s="8"/>
      <c r="D418" s="8"/>
    </row>
    <row r="419" spans="1:4" x14ac:dyDescent="0.25">
      <c r="A419" s="85"/>
      <c r="B419" s="85"/>
      <c r="C419" s="8"/>
      <c r="D419" s="8"/>
    </row>
    <row r="420" spans="1:4" x14ac:dyDescent="0.25">
      <c r="A420" s="85"/>
      <c r="B420" s="85"/>
      <c r="C420" s="8"/>
      <c r="D420" s="8"/>
    </row>
    <row r="421" spans="1:4" x14ac:dyDescent="0.25">
      <c r="A421" s="85"/>
      <c r="B421" s="85"/>
      <c r="C421" s="8"/>
      <c r="D421" s="8"/>
    </row>
    <row r="422" spans="1:4" x14ac:dyDescent="0.25">
      <c r="A422" s="85"/>
      <c r="B422" s="85"/>
      <c r="C422" s="8"/>
      <c r="D422" s="8"/>
    </row>
    <row r="423" spans="1:4" x14ac:dyDescent="0.25">
      <c r="A423" s="85"/>
      <c r="B423" s="85"/>
      <c r="C423" s="8"/>
      <c r="D423" s="8"/>
    </row>
    <row r="424" spans="1:4" x14ac:dyDescent="0.25">
      <c r="A424" s="85"/>
      <c r="B424" s="85"/>
      <c r="C424" s="8"/>
      <c r="D424" s="8"/>
    </row>
    <row r="425" spans="1:4" x14ac:dyDescent="0.25">
      <c r="A425" s="85"/>
      <c r="B425" s="85"/>
      <c r="C425" s="8"/>
      <c r="D425" s="8"/>
    </row>
    <row r="426" spans="1:4" x14ac:dyDescent="0.25">
      <c r="A426" s="85"/>
      <c r="B426" s="85"/>
      <c r="C426" s="8"/>
      <c r="D426" s="8"/>
    </row>
    <row r="427" spans="1:4" x14ac:dyDescent="0.25">
      <c r="A427" s="85"/>
      <c r="B427" s="85"/>
      <c r="C427" s="8"/>
      <c r="D427" s="8"/>
    </row>
    <row r="428" spans="1:4" x14ac:dyDescent="0.25">
      <c r="A428" s="85"/>
      <c r="B428" s="85"/>
      <c r="C428" s="8"/>
      <c r="D428" s="8"/>
    </row>
    <row r="429" spans="1:4" x14ac:dyDescent="0.25">
      <c r="A429" s="85"/>
      <c r="B429" s="85"/>
      <c r="C429" s="8"/>
      <c r="D429" s="8"/>
    </row>
    <row r="430" spans="1:4" x14ac:dyDescent="0.25">
      <c r="A430" s="85"/>
      <c r="B430" s="85"/>
      <c r="C430" s="8"/>
      <c r="D430" s="8"/>
    </row>
    <row r="431" spans="1:4" x14ac:dyDescent="0.25">
      <c r="A431" s="85"/>
      <c r="B431" s="85"/>
      <c r="C431" s="8"/>
      <c r="D431" s="8"/>
    </row>
    <row r="432" spans="1:4" x14ac:dyDescent="0.25">
      <c r="A432" s="85"/>
      <c r="B432" s="85"/>
      <c r="C432" s="8"/>
      <c r="D432" s="8"/>
    </row>
    <row r="433" spans="1:4" x14ac:dyDescent="0.25">
      <c r="A433" s="85"/>
      <c r="B433" s="85"/>
      <c r="C433" s="8"/>
      <c r="D433" s="8"/>
    </row>
    <row r="434" spans="1:4" x14ac:dyDescent="0.25">
      <c r="A434" s="85"/>
      <c r="B434" s="85"/>
      <c r="C434" s="8"/>
      <c r="D434" s="8"/>
    </row>
    <row r="435" spans="1:4" x14ac:dyDescent="0.25">
      <c r="A435" s="85"/>
      <c r="B435" s="85"/>
      <c r="C435" s="8"/>
      <c r="D435" s="8"/>
    </row>
    <row r="436" spans="1:4" x14ac:dyDescent="0.25">
      <c r="A436" s="85"/>
      <c r="B436" s="85"/>
      <c r="C436" s="8"/>
      <c r="D436" s="8"/>
    </row>
    <row r="437" spans="1:4" x14ac:dyDescent="0.25">
      <c r="A437" s="85"/>
      <c r="B437" s="85"/>
      <c r="C437" s="8"/>
      <c r="D437" s="8"/>
    </row>
    <row r="438" spans="1:4" x14ac:dyDescent="0.25">
      <c r="A438" s="85"/>
      <c r="B438" s="85"/>
      <c r="C438" s="8"/>
      <c r="D438" s="8"/>
    </row>
    <row r="439" spans="1:4" x14ac:dyDescent="0.25">
      <c r="A439" s="85"/>
      <c r="B439" s="85"/>
      <c r="C439" s="8"/>
      <c r="D439" s="8"/>
    </row>
    <row r="440" spans="1:4" x14ac:dyDescent="0.25">
      <c r="A440" s="85"/>
      <c r="B440" s="85"/>
      <c r="C440" s="8"/>
      <c r="D440" s="8"/>
    </row>
    <row r="441" spans="1:4" x14ac:dyDescent="0.25">
      <c r="A441" s="85"/>
      <c r="B441" s="85"/>
      <c r="C441" s="8"/>
      <c r="D441" s="8"/>
    </row>
    <row r="442" spans="1:4" x14ac:dyDescent="0.25">
      <c r="A442" s="85"/>
      <c r="B442" s="85"/>
      <c r="C442" s="8"/>
      <c r="D442" s="8"/>
    </row>
    <row r="443" spans="1:4" x14ac:dyDescent="0.25">
      <c r="A443" s="85"/>
      <c r="B443" s="85"/>
      <c r="C443" s="8"/>
      <c r="D443" s="8"/>
    </row>
    <row r="444" spans="1:4" x14ac:dyDescent="0.25">
      <c r="A444" s="85"/>
      <c r="B444" s="85"/>
      <c r="C444" s="8"/>
      <c r="D444" s="8"/>
    </row>
    <row r="445" spans="1:4" x14ac:dyDescent="0.25">
      <c r="A445" s="85"/>
      <c r="B445" s="85"/>
      <c r="C445" s="8"/>
      <c r="D445" s="8"/>
    </row>
    <row r="446" spans="1:4" x14ac:dyDescent="0.25">
      <c r="A446" s="85"/>
      <c r="B446" s="85"/>
      <c r="C446" s="8"/>
      <c r="D446" s="8"/>
    </row>
    <row r="447" spans="1:4" x14ac:dyDescent="0.25">
      <c r="A447" s="85"/>
      <c r="B447" s="85"/>
      <c r="C447" s="8"/>
      <c r="D447" s="8"/>
    </row>
    <row r="448" spans="1:4" x14ac:dyDescent="0.25">
      <c r="A448" s="85"/>
      <c r="B448" s="85"/>
      <c r="C448" s="8"/>
      <c r="D448" s="8"/>
    </row>
    <row r="449" spans="1:4" x14ac:dyDescent="0.25">
      <c r="A449" s="85"/>
      <c r="B449" s="85"/>
      <c r="C449" s="8"/>
      <c r="D449" s="8"/>
    </row>
    <row r="450" spans="1:4" x14ac:dyDescent="0.25">
      <c r="A450" s="85"/>
      <c r="B450" s="85"/>
      <c r="C450" s="8"/>
      <c r="D450" s="8"/>
    </row>
    <row r="451" spans="1:4" x14ac:dyDescent="0.25">
      <c r="A451" s="85"/>
      <c r="B451" s="85"/>
      <c r="C451" s="8"/>
      <c r="D451" s="8"/>
    </row>
    <row r="452" spans="1:4" x14ac:dyDescent="0.25">
      <c r="A452" s="85"/>
      <c r="B452" s="85"/>
      <c r="C452" s="8"/>
      <c r="D452" s="8"/>
    </row>
    <row r="453" spans="1:4" x14ac:dyDescent="0.25">
      <c r="A453" s="85"/>
      <c r="B453" s="85"/>
      <c r="C453" s="8"/>
      <c r="D453" s="8"/>
    </row>
    <row r="454" spans="1:4" x14ac:dyDescent="0.25">
      <c r="A454" s="85"/>
      <c r="B454" s="85"/>
      <c r="C454" s="8"/>
      <c r="D454" s="8"/>
    </row>
    <row r="455" spans="1:4" x14ac:dyDescent="0.25">
      <c r="A455" s="85"/>
      <c r="B455" s="85"/>
      <c r="C455" s="8"/>
      <c r="D455" s="8"/>
    </row>
    <row r="456" spans="1:4" x14ac:dyDescent="0.25">
      <c r="A456" s="85"/>
      <c r="B456" s="85"/>
      <c r="C456" s="8"/>
      <c r="D456" s="8"/>
    </row>
    <row r="457" spans="1:4" x14ac:dyDescent="0.25">
      <c r="A457" s="85"/>
      <c r="B457" s="85"/>
      <c r="C457" s="8"/>
      <c r="D457" s="8"/>
    </row>
    <row r="458" spans="1:4" x14ac:dyDescent="0.25">
      <c r="A458" s="85"/>
      <c r="B458" s="85"/>
      <c r="C458" s="8"/>
      <c r="D458" s="8"/>
    </row>
    <row r="459" spans="1:4" x14ac:dyDescent="0.25">
      <c r="A459" s="85"/>
      <c r="B459" s="85"/>
      <c r="C459" s="8"/>
      <c r="D459" s="8"/>
    </row>
    <row r="460" spans="1:4" x14ac:dyDescent="0.25">
      <c r="A460" s="85"/>
      <c r="B460" s="85"/>
      <c r="C460" s="8"/>
      <c r="D460" s="8"/>
    </row>
    <row r="461" spans="1:4" x14ac:dyDescent="0.25">
      <c r="A461" s="85"/>
      <c r="B461" s="85"/>
      <c r="C461" s="8"/>
      <c r="D461" s="8"/>
    </row>
    <row r="462" spans="1:4" x14ac:dyDescent="0.25">
      <c r="A462" s="85"/>
      <c r="B462" s="85"/>
      <c r="C462" s="8"/>
      <c r="D462" s="8"/>
    </row>
    <row r="463" spans="1:4" x14ac:dyDescent="0.25">
      <c r="A463" s="85"/>
      <c r="B463" s="85"/>
      <c r="C463" s="8"/>
      <c r="D463" s="8"/>
    </row>
    <row r="464" spans="1:4" x14ac:dyDescent="0.25">
      <c r="A464" s="85"/>
      <c r="B464" s="85"/>
      <c r="C464" s="8"/>
      <c r="D464" s="8"/>
    </row>
    <row r="465" spans="1:4" x14ac:dyDescent="0.25">
      <c r="A465" s="85"/>
      <c r="B465" s="85"/>
      <c r="C465" s="8"/>
      <c r="D465" s="8"/>
    </row>
    <row r="466" spans="1:4" x14ac:dyDescent="0.25">
      <c r="A466" s="85"/>
      <c r="B466" s="85"/>
      <c r="C466" s="8"/>
      <c r="D466" s="8"/>
    </row>
    <row r="467" spans="1:4" x14ac:dyDescent="0.25">
      <c r="A467" s="85"/>
      <c r="B467" s="85"/>
      <c r="C467" s="8"/>
      <c r="D467" s="8"/>
    </row>
    <row r="468" spans="1:4" x14ac:dyDescent="0.25">
      <c r="A468" s="85"/>
      <c r="B468" s="85"/>
      <c r="C468" s="8"/>
      <c r="D468" s="8"/>
    </row>
    <row r="469" spans="1:4" x14ac:dyDescent="0.25">
      <c r="A469" s="85"/>
      <c r="B469" s="85"/>
      <c r="C469" s="8"/>
      <c r="D469" s="8"/>
    </row>
    <row r="470" spans="1:4" x14ac:dyDescent="0.25">
      <c r="A470" s="85"/>
      <c r="B470" s="85"/>
      <c r="C470" s="8"/>
      <c r="D470" s="8"/>
    </row>
    <row r="471" spans="1:4" x14ac:dyDescent="0.25">
      <c r="A471" s="85"/>
      <c r="B471" s="85"/>
      <c r="C471" s="8"/>
      <c r="D471" s="8"/>
    </row>
    <row r="472" spans="1:4" x14ac:dyDescent="0.25">
      <c r="A472" s="85"/>
      <c r="B472" s="85"/>
      <c r="C472" s="8"/>
      <c r="D472" s="8"/>
    </row>
    <row r="473" spans="1:4" x14ac:dyDescent="0.25">
      <c r="A473" s="85"/>
      <c r="B473" s="85"/>
      <c r="C473" s="8"/>
      <c r="D473" s="8"/>
    </row>
    <row r="474" spans="1:4" x14ac:dyDescent="0.25">
      <c r="A474" s="85"/>
      <c r="B474" s="85"/>
      <c r="C474" s="8"/>
      <c r="D474" s="8"/>
    </row>
    <row r="475" spans="1:4" x14ac:dyDescent="0.25">
      <c r="A475" s="85"/>
      <c r="B475" s="85"/>
      <c r="C475" s="8"/>
      <c r="D475" s="8"/>
    </row>
    <row r="476" spans="1:4" x14ac:dyDescent="0.25">
      <c r="A476" s="85"/>
      <c r="B476" s="85"/>
      <c r="C476" s="8"/>
      <c r="D476" s="8"/>
    </row>
    <row r="477" spans="1:4" x14ac:dyDescent="0.25">
      <c r="A477" s="85"/>
      <c r="B477" s="85"/>
      <c r="C477" s="8"/>
      <c r="D477" s="8"/>
    </row>
    <row r="478" spans="1:4" x14ac:dyDescent="0.25">
      <c r="A478" s="85"/>
      <c r="B478" s="85"/>
      <c r="C478" s="8"/>
      <c r="D478" s="8"/>
    </row>
    <row r="479" spans="1:4" x14ac:dyDescent="0.25">
      <c r="A479" s="85"/>
      <c r="B479" s="85"/>
      <c r="C479" s="8"/>
      <c r="D479" s="8"/>
    </row>
    <row r="480" spans="1:4" x14ac:dyDescent="0.25">
      <c r="A480" s="85"/>
      <c r="B480" s="85"/>
      <c r="C480" s="8"/>
      <c r="D480" s="8"/>
    </row>
    <row r="481" spans="1:4" x14ac:dyDescent="0.25">
      <c r="A481" s="85"/>
      <c r="B481" s="85"/>
      <c r="C481" s="8"/>
      <c r="D481" s="8"/>
    </row>
    <row r="482" spans="1:4" x14ac:dyDescent="0.25">
      <c r="A482" s="85"/>
      <c r="B482" s="85"/>
      <c r="C482" s="8"/>
      <c r="D482" s="8"/>
    </row>
    <row r="483" spans="1:4" x14ac:dyDescent="0.25">
      <c r="A483" s="85"/>
      <c r="B483" s="85"/>
      <c r="C483" s="8"/>
      <c r="D483" s="8"/>
    </row>
    <row r="484" spans="1:4" x14ac:dyDescent="0.25">
      <c r="A484" s="85"/>
      <c r="B484" s="85"/>
      <c r="C484" s="8"/>
      <c r="D484" s="8"/>
    </row>
    <row r="485" spans="1:4" x14ac:dyDescent="0.25">
      <c r="A485" s="85"/>
      <c r="B485" s="85"/>
      <c r="C485" s="8"/>
      <c r="D485" s="8"/>
    </row>
    <row r="486" spans="1:4" x14ac:dyDescent="0.25">
      <c r="A486" s="85"/>
      <c r="B486" s="85"/>
      <c r="C486" s="8"/>
      <c r="D486" s="8"/>
    </row>
    <row r="487" spans="1:4" x14ac:dyDescent="0.25">
      <c r="A487" s="85"/>
      <c r="B487" s="85"/>
      <c r="C487" s="8"/>
      <c r="D487" s="8"/>
    </row>
    <row r="488" spans="1:4" x14ac:dyDescent="0.25">
      <c r="A488" s="85"/>
      <c r="B488" s="85"/>
      <c r="C488" s="8"/>
      <c r="D488" s="8"/>
    </row>
    <row r="489" spans="1:4" x14ac:dyDescent="0.25">
      <c r="A489" s="85"/>
      <c r="B489" s="85"/>
      <c r="C489" s="8"/>
      <c r="D489" s="8"/>
    </row>
    <row r="490" spans="1:4" x14ac:dyDescent="0.25">
      <c r="A490" s="85"/>
      <c r="B490" s="85"/>
      <c r="C490" s="8"/>
      <c r="D490" s="8"/>
    </row>
    <row r="491" spans="1:4" x14ac:dyDescent="0.25">
      <c r="A491" s="85"/>
      <c r="B491" s="85"/>
      <c r="C491" s="8"/>
      <c r="D491" s="8"/>
    </row>
    <row r="492" spans="1:4" x14ac:dyDescent="0.25">
      <c r="A492" s="85"/>
      <c r="B492" s="85"/>
      <c r="C492" s="8"/>
      <c r="D492" s="8"/>
    </row>
    <row r="493" spans="1:4" x14ac:dyDescent="0.25">
      <c r="A493" s="85"/>
      <c r="B493" s="85"/>
      <c r="C493" s="8"/>
      <c r="D493" s="8"/>
    </row>
    <row r="494" spans="1:4" x14ac:dyDescent="0.25">
      <c r="A494" s="85"/>
      <c r="B494" s="85"/>
      <c r="C494" s="8"/>
      <c r="D494" s="8"/>
    </row>
    <row r="495" spans="1:4" x14ac:dyDescent="0.25">
      <c r="A495" s="85"/>
      <c r="B495" s="85"/>
      <c r="C495" s="8"/>
      <c r="D495" s="8"/>
    </row>
    <row r="496" spans="1:4" x14ac:dyDescent="0.25">
      <c r="A496" s="85"/>
      <c r="B496" s="85"/>
      <c r="C496" s="8"/>
      <c r="D496" s="8"/>
    </row>
    <row r="497" spans="1:4" x14ac:dyDescent="0.25">
      <c r="A497" s="85"/>
      <c r="B497" s="85"/>
      <c r="C497" s="8"/>
      <c r="D497" s="8"/>
    </row>
    <row r="498" spans="1:4" x14ac:dyDescent="0.25">
      <c r="A498" s="85"/>
      <c r="B498" s="85"/>
      <c r="C498" s="8"/>
      <c r="D498" s="8"/>
    </row>
  </sheetData>
  <sheetProtection algorithmName="SHA-512" hashValue="rE9XqB9sqDc29ont4A1uPx77TsXyom1F8kx4EWM++ovwUZgW5vPngUWj08smIBFHlq0l1Up5rD+k9shHherdFA==" saltValue="ku5gktAsxlX5SDmILdlvbQ==" spinCount="100000" sheet="1" objects="1" scenarios="1" formatColumns="0" formatRows="0" insertColumns="0" insertRows="0" insertHyperlinks="0" sort="0" autoFilter="0"/>
  <customSheetViews>
    <customSheetView guid="{8CC383FE-F499-433C-8142-F068699C1461}" scale="60" showPageBreaks="1" view="pageBreakPreview">
      <pane ySplit="2" topLeftCell="A3" activePane="bottomLeft" state="frozen"/>
      <selection pane="bottomLeft" sqref="A1:D25"/>
      <pageMargins left="0.7" right="0.7" top="0.75" bottom="0.75" header="0.3" footer="0.3"/>
      <pageSetup orientation="portrait" horizontalDpi="0" verticalDpi="0" r:id="rId1"/>
    </customSheetView>
  </customSheetViews>
  <mergeCells count="91">
    <mergeCell ref="A3:C3"/>
    <mergeCell ref="A4:C4"/>
    <mergeCell ref="A6:C6"/>
    <mergeCell ref="A12:C12"/>
    <mergeCell ref="A19:C19"/>
    <mergeCell ref="A18:C18"/>
    <mergeCell ref="A8:C8"/>
    <mergeCell ref="A10:C10"/>
    <mergeCell ref="A25:C25"/>
    <mergeCell ref="A14:C14"/>
    <mergeCell ref="A16:C16"/>
    <mergeCell ref="A31:C31"/>
    <mergeCell ref="A32:C32"/>
    <mergeCell ref="A20:C20"/>
    <mergeCell ref="A21:C21"/>
    <mergeCell ref="A22:C22"/>
    <mergeCell ref="A23:C23"/>
    <mergeCell ref="A24:C24"/>
    <mergeCell ref="A33:C33"/>
    <mergeCell ref="A34:C34"/>
    <mergeCell ref="A35:C35"/>
    <mergeCell ref="A26:C26"/>
    <mergeCell ref="A27:C27"/>
    <mergeCell ref="A28:C28"/>
    <mergeCell ref="A29:C29"/>
    <mergeCell ref="A30:C30"/>
    <mergeCell ref="A41:C41"/>
    <mergeCell ref="A42:C42"/>
    <mergeCell ref="A43:C43"/>
    <mergeCell ref="A44:C44"/>
    <mergeCell ref="A45:C45"/>
    <mergeCell ref="A36:C36"/>
    <mergeCell ref="A37:C37"/>
    <mergeCell ref="A38:C38"/>
    <mergeCell ref="A39:C39"/>
    <mergeCell ref="A40:C40"/>
    <mergeCell ref="A51:C51"/>
    <mergeCell ref="A52:C52"/>
    <mergeCell ref="A53:C53"/>
    <mergeCell ref="A54:C54"/>
    <mergeCell ref="A55:C55"/>
    <mergeCell ref="A46:C46"/>
    <mergeCell ref="A47:C47"/>
    <mergeCell ref="A48:C48"/>
    <mergeCell ref="A49:C49"/>
    <mergeCell ref="A50:C50"/>
    <mergeCell ref="A61:C61"/>
    <mergeCell ref="A62:C62"/>
    <mergeCell ref="A63:C63"/>
    <mergeCell ref="A64:C64"/>
    <mergeCell ref="A65:C65"/>
    <mergeCell ref="A56:C56"/>
    <mergeCell ref="A57:C57"/>
    <mergeCell ref="A58:C58"/>
    <mergeCell ref="A59:C59"/>
    <mergeCell ref="A60:C60"/>
    <mergeCell ref="A71:C71"/>
    <mergeCell ref="A72:C72"/>
    <mergeCell ref="A73:C73"/>
    <mergeCell ref="A74:C74"/>
    <mergeCell ref="A75:C75"/>
    <mergeCell ref="A66:C66"/>
    <mergeCell ref="A67:C67"/>
    <mergeCell ref="A68:C68"/>
    <mergeCell ref="A69:C69"/>
    <mergeCell ref="A70:C70"/>
    <mergeCell ref="A96:C96"/>
    <mergeCell ref="A97:C97"/>
    <mergeCell ref="A98:C98"/>
    <mergeCell ref="A1:D1"/>
    <mergeCell ref="A2:D2"/>
    <mergeCell ref="A91:C91"/>
    <mergeCell ref="A92:C92"/>
    <mergeCell ref="A93:C93"/>
    <mergeCell ref="A94:C94"/>
    <mergeCell ref="A95:C95"/>
    <mergeCell ref="A86:C86"/>
    <mergeCell ref="A87:C87"/>
    <mergeCell ref="A88:C88"/>
    <mergeCell ref="A89:C89"/>
    <mergeCell ref="A90:C90"/>
    <mergeCell ref="A81:C81"/>
    <mergeCell ref="A82:C82"/>
    <mergeCell ref="A83:C83"/>
    <mergeCell ref="A84:C84"/>
    <mergeCell ref="A85:C85"/>
    <mergeCell ref="A76:C76"/>
    <mergeCell ref="A77:C77"/>
    <mergeCell ref="A78:C78"/>
    <mergeCell ref="A79:C79"/>
    <mergeCell ref="A80:C80"/>
  </mergeCells>
  <pageMargins left="0.7" right="0.7" top="0.75" bottom="0.75" header="0.3" footer="0.3"/>
  <pageSetup orientation="portrait" horizontalDpi="0"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Z105"/>
  <sheetViews>
    <sheetView zoomScaleNormal="100" workbookViewId="0">
      <pane ySplit="2" topLeftCell="A3" activePane="bottomLeft" state="frozen"/>
      <selection pane="bottomLeft" activeCell="E4" sqref="E4"/>
    </sheetView>
  </sheetViews>
  <sheetFormatPr defaultRowHeight="15" x14ac:dyDescent="0.25"/>
  <cols>
    <col min="1" max="1" width="21.42578125" style="4" customWidth="1"/>
    <col min="2" max="2" width="19.42578125" style="4" customWidth="1"/>
    <col min="3" max="3" width="66.140625" style="3" customWidth="1"/>
    <col min="4" max="4" width="17.85546875" style="3" customWidth="1"/>
    <col min="5" max="52" width="9.140625" style="3"/>
  </cols>
  <sheetData>
    <row r="1" spans="1:50" s="3" customFormat="1" x14ac:dyDescent="0.25">
      <c r="A1" s="120" t="s">
        <v>483</v>
      </c>
      <c r="B1" s="120"/>
      <c r="C1" s="120"/>
      <c r="D1" s="120"/>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35.25" customHeight="1" x14ac:dyDescent="0.25">
      <c r="A2" s="114" t="s">
        <v>274</v>
      </c>
      <c r="B2" s="114"/>
      <c r="C2" s="114"/>
      <c r="D2" s="114"/>
    </row>
    <row r="104" spans="1:3" ht="15.75" x14ac:dyDescent="0.25">
      <c r="A104" s="128" t="s">
        <v>481</v>
      </c>
      <c r="B104" s="128"/>
      <c r="C104" s="128"/>
    </row>
    <row r="105" spans="1:3" x14ac:dyDescent="0.25">
      <c r="A105" s="129" t="s">
        <v>459</v>
      </c>
      <c r="B105" s="129"/>
      <c r="C105" s="129"/>
    </row>
  </sheetData>
  <sheetProtection algorithmName="SHA-512" hashValue="DiDG2ABo6F8ZfdPi1iTzBz6jZtne6OQW48OZ0ThoDCWHKjIiO5x4C993/Q8A3B9y2Vts+zLlaxZLBoFdrYBs0g==" saltValue="Pk0zHn6f+tsm+E9S1nAnnA==" spinCount="100000" sheet="1" objects="1" scenarios="1" formatColumns="0" formatRows="0" insertColumns="0" insertRows="0" insertHyperlinks="0" sort="0" autoFilter="0"/>
  <customSheetViews>
    <customSheetView guid="{8CC383FE-F499-433C-8142-F068699C1461}">
      <pane ySplit="2" topLeftCell="A3" activePane="bottomLeft" state="frozen"/>
      <selection pane="bottomLeft" activeCell="F4" sqref="F4"/>
      <pageMargins left="0.7" right="0.7" top="0.75" bottom="0.75" header="0.3" footer="0.3"/>
      <pageSetup orientation="portrait" horizontalDpi="0" verticalDpi="0" r:id="rId1"/>
    </customSheetView>
  </customSheetViews>
  <mergeCells count="4">
    <mergeCell ref="A2:D2"/>
    <mergeCell ref="A1:D1"/>
    <mergeCell ref="A104:C104"/>
    <mergeCell ref="A105:C105"/>
  </mergeCells>
  <hyperlinks>
    <hyperlink ref="A105" r:id="rId2" xr:uid="{7808F8D7-09B2-4264-8C91-D963AEB73769}"/>
  </hyperlinks>
  <pageMargins left="0.7" right="0.7" top="0.75" bottom="0.75" header="0.3" footer="0.3"/>
  <pageSetup orientation="portrait" horizontalDpi="0"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518D0-BBE2-49AA-9E7D-3CB498F3D0CA}">
  <sheetPr codeName="Sheet11">
    <pageSetUpPr fitToPage="1"/>
  </sheetPr>
  <dimension ref="A1:BS1065"/>
  <sheetViews>
    <sheetView zoomScale="160" zoomScaleNormal="160" zoomScaleSheetLayoutView="100" workbookViewId="0">
      <pane xSplit="3" topLeftCell="D1" activePane="topRight" state="frozen"/>
      <selection pane="topRight" activeCell="A4" sqref="A4"/>
    </sheetView>
  </sheetViews>
  <sheetFormatPr defaultColWidth="9.140625" defaultRowHeight="11.25" x14ac:dyDescent="0.2"/>
  <cols>
    <col min="1" max="1" width="5.7109375" style="33" bestFit="1" customWidth="1"/>
    <col min="2" max="2" width="16.42578125" style="33" bestFit="1" customWidth="1"/>
    <col min="3" max="3" width="5.7109375" style="34" bestFit="1" customWidth="1"/>
    <col min="4" max="4" width="8" style="28" bestFit="1" customWidth="1"/>
    <col min="5" max="5" width="21.85546875" style="28" bestFit="1" customWidth="1"/>
    <col min="6" max="6" width="8" style="28" bestFit="1" customWidth="1"/>
    <col min="7" max="7" width="8.140625" style="28" bestFit="1" customWidth="1"/>
    <col min="8" max="9" width="5.7109375" style="28" bestFit="1" customWidth="1"/>
    <col min="10" max="10" width="6.42578125" style="28" bestFit="1" customWidth="1"/>
    <col min="11" max="12" width="5.7109375" style="28" bestFit="1" customWidth="1"/>
    <col min="13" max="13" width="9.140625" style="28"/>
    <col min="14" max="14" width="5.85546875" style="31" bestFit="1" customWidth="1"/>
    <col min="15" max="15" width="20.5703125" style="28" customWidth="1"/>
    <col min="16" max="71" width="9.140625" style="51"/>
    <col min="72" max="16384" width="9.140625" style="28"/>
  </cols>
  <sheetData>
    <row r="1" spans="1:15" s="8" customFormat="1" ht="15" x14ac:dyDescent="0.25">
      <c r="A1" s="120" t="s">
        <v>483</v>
      </c>
      <c r="B1" s="120"/>
      <c r="C1" s="120"/>
      <c r="D1" s="120"/>
      <c r="E1" s="120"/>
      <c r="F1" s="120"/>
      <c r="G1" s="120"/>
      <c r="H1" s="120"/>
      <c r="I1" s="120"/>
      <c r="J1" s="120"/>
      <c r="K1" s="120"/>
      <c r="L1" s="120"/>
      <c r="M1" s="120"/>
      <c r="N1" s="120"/>
      <c r="O1" s="120"/>
    </row>
    <row r="2" spans="1:15" s="8" customFormat="1" ht="39" customHeight="1" thickBot="1" x14ac:dyDescent="0.3">
      <c r="A2" s="114" t="s">
        <v>450</v>
      </c>
      <c r="B2" s="114"/>
      <c r="C2" s="114"/>
      <c r="D2" s="114"/>
      <c r="E2" s="114"/>
      <c r="F2" s="114"/>
      <c r="G2" s="114"/>
      <c r="H2" s="114"/>
      <c r="I2" s="114"/>
      <c r="J2" s="114"/>
      <c r="K2" s="114"/>
      <c r="L2" s="114"/>
      <c r="M2" s="114"/>
      <c r="N2" s="114"/>
      <c r="O2" s="114"/>
    </row>
    <row r="3" spans="1:15" s="39" customFormat="1" ht="71.25" thickBot="1" x14ac:dyDescent="0.3">
      <c r="A3" s="35" t="s">
        <v>382</v>
      </c>
      <c r="B3" s="35" t="s">
        <v>370</v>
      </c>
      <c r="C3" s="36" t="s">
        <v>371</v>
      </c>
      <c r="D3" s="37" t="s">
        <v>372</v>
      </c>
      <c r="E3" s="37" t="s">
        <v>373</v>
      </c>
      <c r="F3" s="37" t="s">
        <v>374</v>
      </c>
      <c r="G3" s="37" t="s">
        <v>375</v>
      </c>
      <c r="H3" s="38" t="s">
        <v>376</v>
      </c>
      <c r="I3" s="37" t="s">
        <v>377</v>
      </c>
      <c r="J3" s="37" t="s">
        <v>378</v>
      </c>
      <c r="K3" s="37" t="s">
        <v>379</v>
      </c>
      <c r="L3" s="37" t="s">
        <v>380</v>
      </c>
      <c r="N3" s="40"/>
      <c r="O3" s="41" t="s">
        <v>381</v>
      </c>
    </row>
    <row r="4" spans="1:15" s="51" customFormat="1" ht="12" thickBot="1" x14ac:dyDescent="0.25">
      <c r="A4" s="67" t="s">
        <v>466</v>
      </c>
      <c r="B4" s="79" t="s">
        <v>467</v>
      </c>
      <c r="C4" s="27" t="s">
        <v>468</v>
      </c>
      <c r="D4" s="69">
        <v>41964</v>
      </c>
      <c r="E4" s="48" t="str">
        <f t="shared" ref="E4:E67" ca="1" si="0">DATEDIF(D4,TODAY(),"Y") &amp; " Years, " &amp; DATEDIF(D4,TODAY(),"YM") &amp; " Months, " &amp; DATEDIF(D4,TODAY(),"MD") &amp; " Days"</f>
        <v>7 Years, 7 Months, 26 Days</v>
      </c>
      <c r="F4" s="80">
        <v>44994</v>
      </c>
      <c r="G4" s="80">
        <v>44936</v>
      </c>
      <c r="H4" s="49">
        <f ca="1">G4-NOW()</f>
        <v>176.21635671296099</v>
      </c>
      <c r="I4" s="49">
        <f ca="1">(G4-O$4)-NOW()</f>
        <v>146.21635671296099</v>
      </c>
      <c r="J4" s="49">
        <f ca="1">(G4-O$5)-NOW()</f>
        <v>116.21635671296099</v>
      </c>
      <c r="K4" s="49">
        <f ca="1">(G4-O$6)-NOW()</f>
        <v>86.216356712960987</v>
      </c>
      <c r="L4" s="50">
        <f ca="1">(G4-O$7)-NOW()</f>
        <v>26.216356712960987</v>
      </c>
      <c r="N4" s="52" t="s">
        <v>14</v>
      </c>
      <c r="O4" s="53">
        <v>30</v>
      </c>
    </row>
    <row r="5" spans="1:15" s="51" customFormat="1" ht="12" thickBot="1" x14ac:dyDescent="0.25">
      <c r="A5" s="30" t="s">
        <v>473</v>
      </c>
      <c r="B5" s="68" t="s">
        <v>477</v>
      </c>
      <c r="C5" s="27" t="s">
        <v>469</v>
      </c>
      <c r="D5" s="70">
        <v>42070</v>
      </c>
      <c r="E5" s="54" t="str">
        <f t="shared" ca="1" si="0"/>
        <v>7 Years, 4 Months, 10 Days</v>
      </c>
      <c r="F5" s="81">
        <v>45026</v>
      </c>
      <c r="G5" s="81">
        <v>44967</v>
      </c>
      <c r="H5" s="55">
        <f t="shared" ref="H5:H68" ca="1" si="1">G5-NOW()</f>
        <v>207.21635671296099</v>
      </c>
      <c r="I5" s="55">
        <f t="shared" ref="I5:I68" ca="1" si="2">(G5-O$4)-NOW()</f>
        <v>177.21635671296099</v>
      </c>
      <c r="J5" s="55">
        <f t="shared" ref="J5:J68" ca="1" si="3">(G5-O$5)-NOW()</f>
        <v>147.21635671296099</v>
      </c>
      <c r="K5" s="55">
        <f t="shared" ref="K5:K68" ca="1" si="4">(G5-O$6)-NOW()</f>
        <v>117.21635671296099</v>
      </c>
      <c r="L5" s="56">
        <f t="shared" ref="L5:L68" ca="1" si="5">(G5-O$7)-NOW()</f>
        <v>57.216356712960987</v>
      </c>
      <c r="N5" s="52" t="s">
        <v>15</v>
      </c>
      <c r="O5" s="53">
        <v>60</v>
      </c>
    </row>
    <row r="6" spans="1:15" s="51" customFormat="1" ht="12" thickBot="1" x14ac:dyDescent="0.25">
      <c r="A6" s="30" t="s">
        <v>474</v>
      </c>
      <c r="B6" s="29" t="s">
        <v>478</v>
      </c>
      <c r="C6" s="27" t="s">
        <v>470</v>
      </c>
      <c r="D6" s="70">
        <v>42355</v>
      </c>
      <c r="E6" s="54" t="str">
        <f t="shared" ca="1" si="0"/>
        <v>6 Years, 7 Months, 0 Days</v>
      </c>
      <c r="F6" s="81">
        <v>44994</v>
      </c>
      <c r="G6" s="81">
        <v>44915</v>
      </c>
      <c r="H6" s="55">
        <f t="shared" ca="1" si="1"/>
        <v>155.21635671296099</v>
      </c>
      <c r="I6" s="55">
        <f t="shared" ca="1" si="2"/>
        <v>125.21635671296099</v>
      </c>
      <c r="J6" s="55">
        <f t="shared" ca="1" si="3"/>
        <v>95.216356712960987</v>
      </c>
      <c r="K6" s="55">
        <f t="shared" ca="1" si="4"/>
        <v>65.216356712960987</v>
      </c>
      <c r="L6" s="56">
        <f t="shared" ca="1" si="5"/>
        <v>5.2163567129609874</v>
      </c>
      <c r="N6" s="52" t="s">
        <v>16</v>
      </c>
      <c r="O6" s="53">
        <v>90</v>
      </c>
    </row>
    <row r="7" spans="1:15" s="51" customFormat="1" ht="12" thickBot="1" x14ac:dyDescent="0.25">
      <c r="A7" s="30" t="s">
        <v>475</v>
      </c>
      <c r="B7" s="29" t="s">
        <v>479</v>
      </c>
      <c r="C7" s="27" t="s">
        <v>471</v>
      </c>
      <c r="D7" s="70">
        <v>42692</v>
      </c>
      <c r="E7" s="54" t="str">
        <f t="shared" ca="1" si="0"/>
        <v>5 Years, 7 Months, 29 Days</v>
      </c>
      <c r="F7" s="81">
        <v>43964</v>
      </c>
      <c r="G7" s="81"/>
      <c r="H7" s="55">
        <f t="shared" ca="1" si="1"/>
        <v>-44759.783643287039</v>
      </c>
      <c r="I7" s="55">
        <f t="shared" ca="1" si="2"/>
        <v>-44789.783643287039</v>
      </c>
      <c r="J7" s="55">
        <f t="shared" ca="1" si="3"/>
        <v>-44819.783643287039</v>
      </c>
      <c r="K7" s="55">
        <f t="shared" ca="1" si="4"/>
        <v>-44849.783643287039</v>
      </c>
      <c r="L7" s="56">
        <f t="shared" ca="1" si="5"/>
        <v>-44909.783643287039</v>
      </c>
      <c r="N7" s="52" t="s">
        <v>369</v>
      </c>
      <c r="O7" s="53">
        <v>150</v>
      </c>
    </row>
    <row r="8" spans="1:15" s="51" customFormat="1" x14ac:dyDescent="0.2">
      <c r="A8" s="30" t="s">
        <v>476</v>
      </c>
      <c r="B8" s="29" t="s">
        <v>480</v>
      </c>
      <c r="C8" s="27" t="s">
        <v>472</v>
      </c>
      <c r="D8" s="70">
        <v>42465</v>
      </c>
      <c r="E8" s="54" t="str">
        <f t="shared" ca="1" si="0"/>
        <v>6 Years, 3 Months, 12 Days</v>
      </c>
      <c r="F8" s="81">
        <v>43312</v>
      </c>
      <c r="G8" s="81">
        <v>43298</v>
      </c>
      <c r="H8" s="55">
        <f t="shared" ca="1" si="1"/>
        <v>-1461.783643287039</v>
      </c>
      <c r="I8" s="55">
        <f t="shared" ca="1" si="2"/>
        <v>-1491.783643287039</v>
      </c>
      <c r="J8" s="55">
        <f t="shared" ca="1" si="3"/>
        <v>-1521.783643287039</v>
      </c>
      <c r="K8" s="55">
        <f t="shared" ca="1" si="4"/>
        <v>-1551.783643287039</v>
      </c>
      <c r="L8" s="56">
        <f t="shared" ca="1" si="5"/>
        <v>-1611.783643287039</v>
      </c>
      <c r="N8" s="57"/>
    </row>
    <row r="9" spans="1:15" s="51" customFormat="1" x14ac:dyDescent="0.2">
      <c r="A9" s="30"/>
      <c r="B9" s="29"/>
      <c r="C9" s="27"/>
      <c r="D9" s="70"/>
      <c r="E9" s="54" t="str">
        <f t="shared" ca="1" si="0"/>
        <v>122 Years, 6 Months, 17 Days</v>
      </c>
      <c r="F9" s="81"/>
      <c r="G9" s="81"/>
      <c r="H9" s="55">
        <f t="shared" ca="1" si="1"/>
        <v>-44759.783643287039</v>
      </c>
      <c r="I9" s="55">
        <f t="shared" ca="1" si="2"/>
        <v>-44789.783643287039</v>
      </c>
      <c r="J9" s="55">
        <f t="shared" ca="1" si="3"/>
        <v>-44819.783643287039</v>
      </c>
      <c r="K9" s="55">
        <f t="shared" ca="1" si="4"/>
        <v>-44849.783643287039</v>
      </c>
      <c r="L9" s="56">
        <f t="shared" ca="1" si="5"/>
        <v>-44909.783643287039</v>
      </c>
      <c r="N9" s="57" t="s">
        <v>383</v>
      </c>
    </row>
    <row r="10" spans="1:15" s="51" customFormat="1" x14ac:dyDescent="0.2">
      <c r="A10" s="30"/>
      <c r="B10" s="29"/>
      <c r="C10" s="27"/>
      <c r="D10" s="70"/>
      <c r="E10" s="54" t="str">
        <f t="shared" ca="1" si="0"/>
        <v>122 Years, 6 Months, 17 Days</v>
      </c>
      <c r="F10" s="81"/>
      <c r="G10" s="81"/>
      <c r="H10" s="55">
        <f t="shared" ca="1" si="1"/>
        <v>-44759.783643287039</v>
      </c>
      <c r="I10" s="55">
        <f t="shared" ca="1" si="2"/>
        <v>-44789.783643287039</v>
      </c>
      <c r="J10" s="55">
        <f t="shared" ca="1" si="3"/>
        <v>-44819.783643287039</v>
      </c>
      <c r="K10" s="55">
        <f t="shared" ca="1" si="4"/>
        <v>-44849.783643287039</v>
      </c>
      <c r="L10" s="56">
        <f t="shared" ca="1" si="5"/>
        <v>-44909.783643287039</v>
      </c>
      <c r="N10" s="57" t="s">
        <v>275</v>
      </c>
    </row>
    <row r="11" spans="1:15" s="51" customFormat="1" ht="15" customHeight="1" x14ac:dyDescent="0.2">
      <c r="A11" s="30"/>
      <c r="B11" s="29"/>
      <c r="C11" s="27"/>
      <c r="D11" s="70"/>
      <c r="E11" s="54" t="str">
        <f t="shared" ca="1" si="0"/>
        <v>122 Years, 6 Months, 17 Days</v>
      </c>
      <c r="F11" s="81"/>
      <c r="G11" s="81"/>
      <c r="H11" s="55">
        <f t="shared" ca="1" si="1"/>
        <v>-44759.783643287039</v>
      </c>
      <c r="I11" s="55">
        <f t="shared" ca="1" si="2"/>
        <v>-44789.783643287039</v>
      </c>
      <c r="J11" s="55">
        <f t="shared" ca="1" si="3"/>
        <v>-44819.783643287039</v>
      </c>
      <c r="K11" s="55">
        <f t="shared" ca="1" si="4"/>
        <v>-44849.783643287039</v>
      </c>
      <c r="L11" s="56">
        <f t="shared" ca="1" si="5"/>
        <v>-44909.783643287039</v>
      </c>
      <c r="N11" s="57" t="s">
        <v>279</v>
      </c>
    </row>
    <row r="12" spans="1:15" s="51" customFormat="1" ht="15" customHeight="1" x14ac:dyDescent="0.2">
      <c r="A12" s="30"/>
      <c r="B12" s="29"/>
      <c r="C12" s="27"/>
      <c r="D12" s="70"/>
      <c r="E12" s="54" t="str">
        <f t="shared" ca="1" si="0"/>
        <v>122 Years, 6 Months, 17 Days</v>
      </c>
      <c r="F12" s="81"/>
      <c r="G12" s="81"/>
      <c r="H12" s="55">
        <f t="shared" ca="1" si="1"/>
        <v>-44759.783643287039</v>
      </c>
      <c r="I12" s="55">
        <f t="shared" ca="1" si="2"/>
        <v>-44789.783643287039</v>
      </c>
      <c r="J12" s="55">
        <f t="shared" ca="1" si="3"/>
        <v>-44819.783643287039</v>
      </c>
      <c r="K12" s="55">
        <f t="shared" ca="1" si="4"/>
        <v>-44849.783643287039</v>
      </c>
      <c r="L12" s="56">
        <f t="shared" ca="1" si="5"/>
        <v>-44909.783643287039</v>
      </c>
      <c r="N12" s="57" t="s">
        <v>278</v>
      </c>
    </row>
    <row r="13" spans="1:15" s="51" customFormat="1" ht="15" customHeight="1" x14ac:dyDescent="0.2">
      <c r="A13" s="30"/>
      <c r="B13" s="29"/>
      <c r="C13" s="27"/>
      <c r="D13" s="70"/>
      <c r="E13" s="54" t="str">
        <f t="shared" ca="1" si="0"/>
        <v>122 Years, 6 Months, 17 Days</v>
      </c>
      <c r="F13" s="81"/>
      <c r="G13" s="81"/>
      <c r="H13" s="55">
        <f t="shared" ca="1" si="1"/>
        <v>-44759.783643287039</v>
      </c>
      <c r="I13" s="55">
        <f t="shared" ca="1" si="2"/>
        <v>-44789.783643287039</v>
      </c>
      <c r="J13" s="55">
        <f t="shared" ca="1" si="3"/>
        <v>-44819.783643287039</v>
      </c>
      <c r="K13" s="55">
        <f t="shared" ca="1" si="4"/>
        <v>-44849.783643287039</v>
      </c>
      <c r="L13" s="56">
        <f t="shared" ca="1" si="5"/>
        <v>-44909.783643287039</v>
      </c>
      <c r="N13" s="57" t="s">
        <v>276</v>
      </c>
    </row>
    <row r="14" spans="1:15" s="51" customFormat="1" ht="15" customHeight="1" x14ac:dyDescent="0.2">
      <c r="A14" s="30"/>
      <c r="B14" s="29"/>
      <c r="C14" s="27"/>
      <c r="D14" s="70"/>
      <c r="E14" s="54" t="str">
        <f t="shared" ca="1" si="0"/>
        <v>122 Years, 6 Months, 17 Days</v>
      </c>
      <c r="F14" s="81"/>
      <c r="G14" s="81"/>
      <c r="H14" s="55">
        <f t="shared" ca="1" si="1"/>
        <v>-44759.783643287039</v>
      </c>
      <c r="I14" s="55">
        <f t="shared" ca="1" si="2"/>
        <v>-44789.783643287039</v>
      </c>
      <c r="J14" s="55">
        <f t="shared" ca="1" si="3"/>
        <v>-44819.783643287039</v>
      </c>
      <c r="K14" s="55">
        <f t="shared" ca="1" si="4"/>
        <v>-44849.783643287039</v>
      </c>
      <c r="L14" s="56">
        <f t="shared" ca="1" si="5"/>
        <v>-44909.783643287039</v>
      </c>
      <c r="N14" s="57" t="s">
        <v>277</v>
      </c>
    </row>
    <row r="15" spans="1:15" s="51" customFormat="1" ht="15" customHeight="1" x14ac:dyDescent="0.2">
      <c r="A15" s="30"/>
      <c r="B15" s="29"/>
      <c r="C15" s="27"/>
      <c r="D15" s="70"/>
      <c r="E15" s="54" t="str">
        <f t="shared" ca="1" si="0"/>
        <v>122 Years, 6 Months, 17 Days</v>
      </c>
      <c r="F15" s="81"/>
      <c r="G15" s="81"/>
      <c r="H15" s="55">
        <f t="shared" ca="1" si="1"/>
        <v>-44759.783643287039</v>
      </c>
      <c r="I15" s="55">
        <f t="shared" ca="1" si="2"/>
        <v>-44789.783643287039</v>
      </c>
      <c r="J15" s="55">
        <f t="shared" ca="1" si="3"/>
        <v>-44819.783643287039</v>
      </c>
      <c r="K15" s="55">
        <f t="shared" ca="1" si="4"/>
        <v>-44849.783643287039</v>
      </c>
      <c r="L15" s="56">
        <f t="shared" ca="1" si="5"/>
        <v>-44909.783643287039</v>
      </c>
      <c r="N15" s="57" t="s">
        <v>280</v>
      </c>
    </row>
    <row r="16" spans="1:15" s="51" customFormat="1" x14ac:dyDescent="0.2">
      <c r="A16" s="30"/>
      <c r="B16" s="29"/>
      <c r="C16" s="27"/>
      <c r="D16" s="70"/>
      <c r="E16" s="54" t="str">
        <f t="shared" ca="1" si="0"/>
        <v>122 Years, 6 Months, 17 Days</v>
      </c>
      <c r="F16" s="81"/>
      <c r="G16" s="81"/>
      <c r="H16" s="55">
        <f t="shared" ca="1" si="1"/>
        <v>-44759.783643287039</v>
      </c>
      <c r="I16" s="55">
        <f t="shared" ca="1" si="2"/>
        <v>-44789.783643287039</v>
      </c>
      <c r="J16" s="55">
        <f t="shared" ca="1" si="3"/>
        <v>-44819.783643287039</v>
      </c>
      <c r="K16" s="55">
        <f t="shared" ca="1" si="4"/>
        <v>-44849.783643287039</v>
      </c>
      <c r="L16" s="56">
        <f t="shared" ca="1" si="5"/>
        <v>-44909.783643287039</v>
      </c>
      <c r="N16" s="57"/>
    </row>
    <row r="17" spans="1:14" s="51" customFormat="1" x14ac:dyDescent="0.2">
      <c r="A17" s="30"/>
      <c r="B17" s="29"/>
      <c r="C17" s="27"/>
      <c r="D17" s="70"/>
      <c r="E17" s="54" t="str">
        <f t="shared" ca="1" si="0"/>
        <v>122 Years, 6 Months, 17 Days</v>
      </c>
      <c r="F17" s="81"/>
      <c r="G17" s="81"/>
      <c r="H17" s="55">
        <f t="shared" ca="1" si="1"/>
        <v>-44759.783643287039</v>
      </c>
      <c r="I17" s="55">
        <f t="shared" ca="1" si="2"/>
        <v>-44789.783643287039</v>
      </c>
      <c r="J17" s="55">
        <f t="shared" ca="1" si="3"/>
        <v>-44819.783643287039</v>
      </c>
      <c r="K17" s="55">
        <f t="shared" ca="1" si="4"/>
        <v>-44849.783643287039</v>
      </c>
      <c r="L17" s="56">
        <f t="shared" ca="1" si="5"/>
        <v>-44909.783643287039</v>
      </c>
      <c r="N17" s="57"/>
    </row>
    <row r="18" spans="1:14" s="51" customFormat="1" x14ac:dyDescent="0.2">
      <c r="A18" s="30"/>
      <c r="B18" s="29"/>
      <c r="C18" s="27"/>
      <c r="D18" s="70"/>
      <c r="E18" s="54" t="str">
        <f t="shared" ca="1" si="0"/>
        <v>122 Years, 6 Months, 17 Days</v>
      </c>
      <c r="F18" s="81"/>
      <c r="G18" s="81"/>
      <c r="H18" s="55">
        <f t="shared" ca="1" si="1"/>
        <v>-44759.783643287039</v>
      </c>
      <c r="I18" s="55">
        <f t="shared" ca="1" si="2"/>
        <v>-44789.783643287039</v>
      </c>
      <c r="J18" s="55">
        <f t="shared" ca="1" si="3"/>
        <v>-44819.783643287039</v>
      </c>
      <c r="K18" s="55">
        <f t="shared" ca="1" si="4"/>
        <v>-44849.783643287039</v>
      </c>
      <c r="L18" s="56">
        <f t="shared" ca="1" si="5"/>
        <v>-44909.783643287039</v>
      </c>
      <c r="N18" s="57"/>
    </row>
    <row r="19" spans="1:14" s="51" customFormat="1" x14ac:dyDescent="0.2">
      <c r="A19" s="30"/>
      <c r="B19" s="29"/>
      <c r="C19" s="27"/>
      <c r="D19" s="70"/>
      <c r="E19" s="54" t="str">
        <f t="shared" ca="1" si="0"/>
        <v>122 Years, 6 Months, 17 Days</v>
      </c>
      <c r="F19" s="81"/>
      <c r="G19" s="81"/>
      <c r="H19" s="55">
        <f t="shared" ca="1" si="1"/>
        <v>-44759.783643287039</v>
      </c>
      <c r="I19" s="55">
        <f t="shared" ca="1" si="2"/>
        <v>-44789.783643287039</v>
      </c>
      <c r="J19" s="55">
        <f t="shared" ca="1" si="3"/>
        <v>-44819.783643287039</v>
      </c>
      <c r="K19" s="55">
        <f t="shared" ca="1" si="4"/>
        <v>-44849.783643287039</v>
      </c>
      <c r="L19" s="56">
        <f t="shared" ca="1" si="5"/>
        <v>-44909.783643287039</v>
      </c>
      <c r="N19" s="57"/>
    </row>
    <row r="20" spans="1:14" s="51" customFormat="1" x14ac:dyDescent="0.2">
      <c r="A20" s="30"/>
      <c r="B20" s="29"/>
      <c r="C20" s="27"/>
      <c r="D20" s="70"/>
      <c r="E20" s="54" t="str">
        <f t="shared" ca="1" si="0"/>
        <v>122 Years, 6 Months, 17 Days</v>
      </c>
      <c r="F20" s="81"/>
      <c r="G20" s="81"/>
      <c r="H20" s="55">
        <f t="shared" ca="1" si="1"/>
        <v>-44759.783643287039</v>
      </c>
      <c r="I20" s="55">
        <f t="shared" ca="1" si="2"/>
        <v>-44789.783643287039</v>
      </c>
      <c r="J20" s="55">
        <f t="shared" ca="1" si="3"/>
        <v>-44819.783643287039</v>
      </c>
      <c r="K20" s="55">
        <f t="shared" ca="1" si="4"/>
        <v>-44849.783643287039</v>
      </c>
      <c r="L20" s="56">
        <f t="shared" ca="1" si="5"/>
        <v>-44909.783643287039</v>
      </c>
      <c r="N20" s="57"/>
    </row>
    <row r="21" spans="1:14" s="51" customFormat="1" x14ac:dyDescent="0.2">
      <c r="A21" s="30"/>
      <c r="B21" s="29"/>
      <c r="C21" s="27"/>
      <c r="D21" s="70"/>
      <c r="E21" s="54" t="str">
        <f t="shared" ca="1" si="0"/>
        <v>122 Years, 6 Months, 17 Days</v>
      </c>
      <c r="F21" s="81"/>
      <c r="G21" s="81"/>
      <c r="H21" s="55">
        <f t="shared" ca="1" si="1"/>
        <v>-44759.783643287039</v>
      </c>
      <c r="I21" s="55">
        <f t="shared" ca="1" si="2"/>
        <v>-44789.783643287039</v>
      </c>
      <c r="J21" s="55">
        <f t="shared" ca="1" si="3"/>
        <v>-44819.783643287039</v>
      </c>
      <c r="K21" s="55">
        <f t="shared" ca="1" si="4"/>
        <v>-44849.783643287039</v>
      </c>
      <c r="L21" s="56">
        <f t="shared" ca="1" si="5"/>
        <v>-44909.783643287039</v>
      </c>
      <c r="N21" s="57"/>
    </row>
    <row r="22" spans="1:14" s="51" customFormat="1" x14ac:dyDescent="0.2">
      <c r="A22" s="30"/>
      <c r="B22" s="29"/>
      <c r="C22" s="27"/>
      <c r="D22" s="70"/>
      <c r="E22" s="54" t="str">
        <f t="shared" ca="1" si="0"/>
        <v>122 Years, 6 Months, 17 Days</v>
      </c>
      <c r="F22" s="81"/>
      <c r="G22" s="81"/>
      <c r="H22" s="55">
        <f t="shared" ca="1" si="1"/>
        <v>-44759.783643287039</v>
      </c>
      <c r="I22" s="55">
        <f t="shared" ca="1" si="2"/>
        <v>-44789.783643287039</v>
      </c>
      <c r="J22" s="55">
        <f t="shared" ca="1" si="3"/>
        <v>-44819.783643287039</v>
      </c>
      <c r="K22" s="55">
        <f t="shared" ca="1" si="4"/>
        <v>-44849.783643287039</v>
      </c>
      <c r="L22" s="56">
        <f t="shared" ca="1" si="5"/>
        <v>-44909.783643287039</v>
      </c>
      <c r="N22" s="57"/>
    </row>
    <row r="23" spans="1:14" s="51" customFormat="1" x14ac:dyDescent="0.2">
      <c r="A23" s="30"/>
      <c r="B23" s="29"/>
      <c r="C23" s="27"/>
      <c r="D23" s="70"/>
      <c r="E23" s="54" t="str">
        <f t="shared" ca="1" si="0"/>
        <v>122 Years, 6 Months, 17 Days</v>
      </c>
      <c r="F23" s="81"/>
      <c r="G23" s="81"/>
      <c r="H23" s="55">
        <f t="shared" ca="1" si="1"/>
        <v>-44759.783643287039</v>
      </c>
      <c r="I23" s="55">
        <f t="shared" ca="1" si="2"/>
        <v>-44789.783643287039</v>
      </c>
      <c r="J23" s="55">
        <f t="shared" ca="1" si="3"/>
        <v>-44819.783643287039</v>
      </c>
      <c r="K23" s="55">
        <f t="shared" ca="1" si="4"/>
        <v>-44849.783643287039</v>
      </c>
      <c r="L23" s="56">
        <f t="shared" ca="1" si="5"/>
        <v>-44909.783643287039</v>
      </c>
      <c r="N23" s="57"/>
    </row>
    <row r="24" spans="1:14" s="51" customFormat="1" x14ac:dyDescent="0.2">
      <c r="A24" s="30"/>
      <c r="B24" s="29"/>
      <c r="C24" s="27"/>
      <c r="D24" s="70"/>
      <c r="E24" s="54" t="str">
        <f t="shared" ca="1" si="0"/>
        <v>122 Years, 6 Months, 17 Days</v>
      </c>
      <c r="F24" s="81"/>
      <c r="G24" s="81"/>
      <c r="H24" s="55">
        <f t="shared" ca="1" si="1"/>
        <v>-44759.783643287039</v>
      </c>
      <c r="I24" s="55">
        <f t="shared" ca="1" si="2"/>
        <v>-44789.783643287039</v>
      </c>
      <c r="J24" s="55">
        <f t="shared" ca="1" si="3"/>
        <v>-44819.783643287039</v>
      </c>
      <c r="K24" s="55">
        <f t="shared" ca="1" si="4"/>
        <v>-44849.783643287039</v>
      </c>
      <c r="L24" s="56">
        <f t="shared" ca="1" si="5"/>
        <v>-44909.783643287039</v>
      </c>
      <c r="N24" s="57"/>
    </row>
    <row r="25" spans="1:14" s="51" customFormat="1" x14ac:dyDescent="0.2">
      <c r="A25" s="30"/>
      <c r="B25" s="68"/>
      <c r="C25" s="27"/>
      <c r="D25" s="70"/>
      <c r="E25" s="54" t="str">
        <f t="shared" ca="1" si="0"/>
        <v>122 Years, 6 Months, 17 Days</v>
      </c>
      <c r="F25" s="81"/>
      <c r="G25" s="81"/>
      <c r="H25" s="55">
        <f t="shared" ca="1" si="1"/>
        <v>-44759.783643287039</v>
      </c>
      <c r="I25" s="55">
        <f t="shared" ca="1" si="2"/>
        <v>-44789.783643287039</v>
      </c>
      <c r="J25" s="55">
        <f t="shared" ca="1" si="3"/>
        <v>-44819.783643287039</v>
      </c>
      <c r="K25" s="55">
        <f t="shared" ca="1" si="4"/>
        <v>-44849.783643287039</v>
      </c>
      <c r="L25" s="56">
        <f t="shared" ca="1" si="5"/>
        <v>-44909.783643287039</v>
      </c>
      <c r="N25" s="57"/>
    </row>
    <row r="26" spans="1:14" s="51" customFormat="1" x14ac:dyDescent="0.2">
      <c r="A26" s="30"/>
      <c r="B26" s="29"/>
      <c r="C26" s="27"/>
      <c r="D26" s="70"/>
      <c r="E26" s="54" t="str">
        <f t="shared" ca="1" si="0"/>
        <v>122 Years, 6 Months, 17 Days</v>
      </c>
      <c r="F26" s="81"/>
      <c r="G26" s="81"/>
      <c r="H26" s="55">
        <f t="shared" ca="1" si="1"/>
        <v>-44759.783643287039</v>
      </c>
      <c r="I26" s="55">
        <f t="shared" ca="1" si="2"/>
        <v>-44789.783643287039</v>
      </c>
      <c r="J26" s="55">
        <f t="shared" ca="1" si="3"/>
        <v>-44819.783643287039</v>
      </c>
      <c r="K26" s="55">
        <f t="shared" ca="1" si="4"/>
        <v>-44849.783643287039</v>
      </c>
      <c r="L26" s="56">
        <f t="shared" ca="1" si="5"/>
        <v>-44909.783643287039</v>
      </c>
      <c r="N26" s="57"/>
    </row>
    <row r="27" spans="1:14" s="51" customFormat="1" x14ac:dyDescent="0.2">
      <c r="A27" s="30"/>
      <c r="B27" s="29"/>
      <c r="C27" s="27"/>
      <c r="D27" s="70"/>
      <c r="E27" s="54" t="str">
        <f t="shared" ca="1" si="0"/>
        <v>122 Years, 6 Months, 17 Days</v>
      </c>
      <c r="F27" s="81"/>
      <c r="G27" s="81"/>
      <c r="H27" s="55">
        <f t="shared" ca="1" si="1"/>
        <v>-44759.783643287039</v>
      </c>
      <c r="I27" s="55">
        <f t="shared" ca="1" si="2"/>
        <v>-44789.783643287039</v>
      </c>
      <c r="J27" s="55">
        <f t="shared" ca="1" si="3"/>
        <v>-44819.783643287039</v>
      </c>
      <c r="K27" s="55">
        <f t="shared" ca="1" si="4"/>
        <v>-44849.783643287039</v>
      </c>
      <c r="L27" s="56">
        <f t="shared" ca="1" si="5"/>
        <v>-44909.783643287039</v>
      </c>
      <c r="N27" s="57"/>
    </row>
    <row r="28" spans="1:14" s="51" customFormat="1" x14ac:dyDescent="0.2">
      <c r="A28" s="30"/>
      <c r="B28" s="29"/>
      <c r="C28" s="27"/>
      <c r="D28" s="70"/>
      <c r="E28" s="54" t="str">
        <f t="shared" ca="1" si="0"/>
        <v>122 Years, 6 Months, 17 Days</v>
      </c>
      <c r="F28" s="81"/>
      <c r="G28" s="81"/>
      <c r="H28" s="55">
        <f t="shared" ca="1" si="1"/>
        <v>-44759.783643287039</v>
      </c>
      <c r="I28" s="55">
        <f t="shared" ca="1" si="2"/>
        <v>-44789.783643287039</v>
      </c>
      <c r="J28" s="55">
        <f t="shared" ca="1" si="3"/>
        <v>-44819.783643287039</v>
      </c>
      <c r="K28" s="55">
        <f t="shared" ca="1" si="4"/>
        <v>-44849.783643287039</v>
      </c>
      <c r="L28" s="56">
        <f t="shared" ca="1" si="5"/>
        <v>-44909.783643287039</v>
      </c>
      <c r="N28" s="57"/>
    </row>
    <row r="29" spans="1:14" s="51" customFormat="1" x14ac:dyDescent="0.2">
      <c r="A29" s="30"/>
      <c r="B29" s="29"/>
      <c r="C29" s="27"/>
      <c r="D29" s="70"/>
      <c r="E29" s="54" t="str">
        <f t="shared" ca="1" si="0"/>
        <v>122 Years, 6 Months, 17 Days</v>
      </c>
      <c r="F29" s="81"/>
      <c r="G29" s="81"/>
      <c r="H29" s="55">
        <f t="shared" ca="1" si="1"/>
        <v>-44759.783643287039</v>
      </c>
      <c r="I29" s="55">
        <f t="shared" ca="1" si="2"/>
        <v>-44789.783643287039</v>
      </c>
      <c r="J29" s="55">
        <f t="shared" ca="1" si="3"/>
        <v>-44819.783643287039</v>
      </c>
      <c r="K29" s="55">
        <f t="shared" ca="1" si="4"/>
        <v>-44849.783643287039</v>
      </c>
      <c r="L29" s="56">
        <f t="shared" ca="1" si="5"/>
        <v>-44909.783643287039</v>
      </c>
      <c r="N29" s="57"/>
    </row>
    <row r="30" spans="1:14" s="51" customFormat="1" x14ac:dyDescent="0.2">
      <c r="A30" s="30"/>
      <c r="B30" s="29"/>
      <c r="C30" s="27"/>
      <c r="D30" s="70"/>
      <c r="E30" s="54" t="str">
        <f t="shared" ca="1" si="0"/>
        <v>122 Years, 6 Months, 17 Days</v>
      </c>
      <c r="F30" s="81"/>
      <c r="G30" s="81"/>
      <c r="H30" s="55">
        <f t="shared" ca="1" si="1"/>
        <v>-44759.783643287039</v>
      </c>
      <c r="I30" s="55">
        <f t="shared" ca="1" si="2"/>
        <v>-44789.783643287039</v>
      </c>
      <c r="J30" s="55">
        <f t="shared" ca="1" si="3"/>
        <v>-44819.783643287039</v>
      </c>
      <c r="K30" s="55">
        <f t="shared" ca="1" si="4"/>
        <v>-44849.783643287039</v>
      </c>
      <c r="L30" s="56">
        <f t="shared" ca="1" si="5"/>
        <v>-44909.783643287039</v>
      </c>
      <c r="N30" s="57"/>
    </row>
    <row r="31" spans="1:14" s="51" customFormat="1" x14ac:dyDescent="0.2">
      <c r="A31" s="30"/>
      <c r="B31" s="29"/>
      <c r="C31" s="27"/>
      <c r="D31" s="70"/>
      <c r="E31" s="54" t="str">
        <f t="shared" ca="1" si="0"/>
        <v>122 Years, 6 Months, 17 Days</v>
      </c>
      <c r="F31" s="81"/>
      <c r="G31" s="81"/>
      <c r="H31" s="55">
        <f t="shared" ca="1" si="1"/>
        <v>-44759.783643287039</v>
      </c>
      <c r="I31" s="55">
        <f t="shared" ca="1" si="2"/>
        <v>-44789.783643287039</v>
      </c>
      <c r="J31" s="55">
        <f t="shared" ca="1" si="3"/>
        <v>-44819.783643287039</v>
      </c>
      <c r="K31" s="55">
        <f t="shared" ca="1" si="4"/>
        <v>-44849.783643287039</v>
      </c>
      <c r="L31" s="56">
        <f t="shared" ca="1" si="5"/>
        <v>-44909.783643287039</v>
      </c>
      <c r="N31" s="57"/>
    </row>
    <row r="32" spans="1:14" s="51" customFormat="1" x14ac:dyDescent="0.2">
      <c r="A32" s="30"/>
      <c r="B32" s="29"/>
      <c r="C32" s="27"/>
      <c r="D32" s="70"/>
      <c r="E32" s="54" t="str">
        <f t="shared" ca="1" si="0"/>
        <v>122 Years, 6 Months, 17 Days</v>
      </c>
      <c r="F32" s="81"/>
      <c r="G32" s="81"/>
      <c r="H32" s="55">
        <f t="shared" ca="1" si="1"/>
        <v>-44759.783643287039</v>
      </c>
      <c r="I32" s="55">
        <f t="shared" ca="1" si="2"/>
        <v>-44789.783643287039</v>
      </c>
      <c r="J32" s="55">
        <f t="shared" ca="1" si="3"/>
        <v>-44819.783643287039</v>
      </c>
      <c r="K32" s="55">
        <f t="shared" ca="1" si="4"/>
        <v>-44849.783643287039</v>
      </c>
      <c r="L32" s="56">
        <f t="shared" ca="1" si="5"/>
        <v>-44909.783643287039</v>
      </c>
      <c r="N32" s="57"/>
    </row>
    <row r="33" spans="1:14" s="51" customFormat="1" x14ac:dyDescent="0.2">
      <c r="A33" s="30"/>
      <c r="B33" s="29"/>
      <c r="C33" s="27"/>
      <c r="D33" s="70"/>
      <c r="E33" s="54" t="str">
        <f t="shared" ca="1" si="0"/>
        <v>122 Years, 6 Months, 17 Days</v>
      </c>
      <c r="F33" s="81"/>
      <c r="G33" s="81"/>
      <c r="H33" s="55">
        <f t="shared" ca="1" si="1"/>
        <v>-44759.783643287039</v>
      </c>
      <c r="I33" s="55">
        <f t="shared" ca="1" si="2"/>
        <v>-44789.783643287039</v>
      </c>
      <c r="J33" s="55">
        <f t="shared" ca="1" si="3"/>
        <v>-44819.783643287039</v>
      </c>
      <c r="K33" s="55">
        <f t="shared" ca="1" si="4"/>
        <v>-44849.783643287039</v>
      </c>
      <c r="L33" s="56">
        <f t="shared" ca="1" si="5"/>
        <v>-44909.783643287039</v>
      </c>
      <c r="N33" s="57"/>
    </row>
    <row r="34" spans="1:14" s="51" customFormat="1" x14ac:dyDescent="0.2">
      <c r="A34" s="30"/>
      <c r="B34" s="29"/>
      <c r="C34" s="27"/>
      <c r="D34" s="70"/>
      <c r="E34" s="54" t="str">
        <f t="shared" ca="1" si="0"/>
        <v>122 Years, 6 Months, 17 Days</v>
      </c>
      <c r="F34" s="81"/>
      <c r="G34" s="81"/>
      <c r="H34" s="55">
        <f t="shared" ca="1" si="1"/>
        <v>-44759.783643287039</v>
      </c>
      <c r="I34" s="55">
        <f t="shared" ca="1" si="2"/>
        <v>-44789.783643287039</v>
      </c>
      <c r="J34" s="55">
        <f t="shared" ca="1" si="3"/>
        <v>-44819.783643287039</v>
      </c>
      <c r="K34" s="55">
        <f t="shared" ca="1" si="4"/>
        <v>-44849.783643287039</v>
      </c>
      <c r="L34" s="56">
        <f t="shared" ca="1" si="5"/>
        <v>-44909.783643287039</v>
      </c>
      <c r="N34" s="57"/>
    </row>
    <row r="35" spans="1:14" s="51" customFormat="1" x14ac:dyDescent="0.2">
      <c r="A35" s="30"/>
      <c r="B35" s="29"/>
      <c r="C35" s="27"/>
      <c r="D35" s="70"/>
      <c r="E35" s="54" t="str">
        <f t="shared" ca="1" si="0"/>
        <v>122 Years, 6 Months, 17 Days</v>
      </c>
      <c r="F35" s="81"/>
      <c r="G35" s="81"/>
      <c r="H35" s="55">
        <f t="shared" ca="1" si="1"/>
        <v>-44759.783643287039</v>
      </c>
      <c r="I35" s="55">
        <f t="shared" ca="1" si="2"/>
        <v>-44789.783643287039</v>
      </c>
      <c r="J35" s="55">
        <f t="shared" ca="1" si="3"/>
        <v>-44819.783643287039</v>
      </c>
      <c r="K35" s="55">
        <f t="shared" ca="1" si="4"/>
        <v>-44849.783643287039</v>
      </c>
      <c r="L35" s="56">
        <f t="shared" ca="1" si="5"/>
        <v>-44909.783643287039</v>
      </c>
      <c r="N35" s="57"/>
    </row>
    <row r="36" spans="1:14" s="51" customFormat="1" x14ac:dyDescent="0.2">
      <c r="A36" s="30"/>
      <c r="B36" s="29"/>
      <c r="C36" s="27"/>
      <c r="D36" s="70"/>
      <c r="E36" s="54" t="str">
        <f t="shared" ca="1" si="0"/>
        <v>122 Years, 6 Months, 17 Days</v>
      </c>
      <c r="F36" s="81"/>
      <c r="G36" s="81"/>
      <c r="H36" s="55">
        <f t="shared" ca="1" si="1"/>
        <v>-44759.783643287039</v>
      </c>
      <c r="I36" s="55">
        <f t="shared" ca="1" si="2"/>
        <v>-44789.783643287039</v>
      </c>
      <c r="J36" s="55">
        <f t="shared" ca="1" si="3"/>
        <v>-44819.783643287039</v>
      </c>
      <c r="K36" s="55">
        <f t="shared" ca="1" si="4"/>
        <v>-44849.783643287039</v>
      </c>
      <c r="L36" s="56">
        <f t="shared" ca="1" si="5"/>
        <v>-44909.783643287039</v>
      </c>
      <c r="N36" s="57"/>
    </row>
    <row r="37" spans="1:14" s="51" customFormat="1" x14ac:dyDescent="0.2">
      <c r="A37" s="30"/>
      <c r="B37" s="29"/>
      <c r="C37" s="27"/>
      <c r="D37" s="70"/>
      <c r="E37" s="54" t="str">
        <f t="shared" ca="1" si="0"/>
        <v>122 Years, 6 Months, 17 Days</v>
      </c>
      <c r="F37" s="81"/>
      <c r="G37" s="81"/>
      <c r="H37" s="55">
        <f t="shared" ca="1" si="1"/>
        <v>-44759.783643287039</v>
      </c>
      <c r="I37" s="55">
        <f t="shared" ca="1" si="2"/>
        <v>-44789.783643287039</v>
      </c>
      <c r="J37" s="55">
        <f t="shared" ca="1" si="3"/>
        <v>-44819.783643287039</v>
      </c>
      <c r="K37" s="55">
        <f t="shared" ca="1" si="4"/>
        <v>-44849.783643287039</v>
      </c>
      <c r="L37" s="56">
        <f t="shared" ca="1" si="5"/>
        <v>-44909.783643287039</v>
      </c>
      <c r="N37" s="57"/>
    </row>
    <row r="38" spans="1:14" s="51" customFormat="1" x14ac:dyDescent="0.2">
      <c r="A38" s="30"/>
      <c r="B38" s="68"/>
      <c r="C38" s="27"/>
      <c r="D38" s="70"/>
      <c r="E38" s="54" t="str">
        <f t="shared" ca="1" si="0"/>
        <v>122 Years, 6 Months, 17 Days</v>
      </c>
      <c r="F38" s="81"/>
      <c r="G38" s="81"/>
      <c r="H38" s="55">
        <f t="shared" ca="1" si="1"/>
        <v>-44759.783643287039</v>
      </c>
      <c r="I38" s="55">
        <f t="shared" ca="1" si="2"/>
        <v>-44789.783643287039</v>
      </c>
      <c r="J38" s="55">
        <f t="shared" ca="1" si="3"/>
        <v>-44819.783643287039</v>
      </c>
      <c r="K38" s="55">
        <f t="shared" ca="1" si="4"/>
        <v>-44849.783643287039</v>
      </c>
      <c r="L38" s="56">
        <f t="shared" ca="1" si="5"/>
        <v>-44909.783643287039</v>
      </c>
      <c r="N38" s="57"/>
    </row>
    <row r="39" spans="1:14" s="58" customFormat="1" ht="15.75" x14ac:dyDescent="0.25">
      <c r="A39" s="30"/>
      <c r="B39" s="71"/>
      <c r="C39" s="70"/>
      <c r="D39" s="72"/>
      <c r="E39" s="54" t="str">
        <f t="shared" ca="1" si="0"/>
        <v>122 Years, 6 Months, 17 Days</v>
      </c>
      <c r="F39" s="81"/>
      <c r="G39" s="81"/>
      <c r="H39" s="55">
        <f t="shared" ca="1" si="1"/>
        <v>-44759.783643287039</v>
      </c>
      <c r="I39" s="55">
        <f t="shared" ca="1" si="2"/>
        <v>-44789.783643287039</v>
      </c>
      <c r="J39" s="55">
        <f t="shared" ca="1" si="3"/>
        <v>-44819.783643287039</v>
      </c>
      <c r="K39" s="55">
        <f t="shared" ca="1" si="4"/>
        <v>-44849.783643287039</v>
      </c>
      <c r="L39" s="56">
        <f t="shared" ca="1" si="5"/>
        <v>-44909.783643287039</v>
      </c>
      <c r="N39" s="59"/>
    </row>
    <row r="40" spans="1:14" s="58" customFormat="1" ht="11.25" customHeight="1" x14ac:dyDescent="0.25">
      <c r="A40" s="30"/>
      <c r="B40" s="71"/>
      <c r="C40" s="70"/>
      <c r="D40" s="32"/>
      <c r="E40" s="54" t="str">
        <f t="shared" ca="1" si="0"/>
        <v>122 Years, 6 Months, 17 Days</v>
      </c>
      <c r="F40" s="81"/>
      <c r="G40" s="81"/>
      <c r="H40" s="55">
        <f t="shared" ca="1" si="1"/>
        <v>-44759.783643287039</v>
      </c>
      <c r="I40" s="55">
        <f t="shared" ca="1" si="2"/>
        <v>-44789.783643287039</v>
      </c>
      <c r="J40" s="55">
        <f t="shared" ca="1" si="3"/>
        <v>-44819.783643287039</v>
      </c>
      <c r="K40" s="55">
        <f t="shared" ca="1" si="4"/>
        <v>-44849.783643287039</v>
      </c>
      <c r="L40" s="56">
        <f t="shared" ca="1" si="5"/>
        <v>-44909.783643287039</v>
      </c>
      <c r="N40" s="59"/>
    </row>
    <row r="41" spans="1:14" s="60" customFormat="1" ht="11.25" customHeight="1" x14ac:dyDescent="0.25">
      <c r="A41" s="30"/>
      <c r="B41" s="71"/>
      <c r="C41" s="70"/>
      <c r="D41" s="32"/>
      <c r="E41" s="54" t="str">
        <f t="shared" ca="1" si="0"/>
        <v>122 Years, 6 Months, 17 Days</v>
      </c>
      <c r="F41" s="81"/>
      <c r="G41" s="81"/>
      <c r="H41" s="55">
        <f t="shared" ca="1" si="1"/>
        <v>-44759.783643287039</v>
      </c>
      <c r="I41" s="55">
        <f t="shared" ca="1" si="2"/>
        <v>-44789.783643287039</v>
      </c>
      <c r="J41" s="55">
        <f t="shared" ca="1" si="3"/>
        <v>-44819.783643287039</v>
      </c>
      <c r="K41" s="55">
        <f t="shared" ca="1" si="4"/>
        <v>-44849.783643287039</v>
      </c>
      <c r="L41" s="56">
        <f t="shared" ca="1" si="5"/>
        <v>-44909.783643287039</v>
      </c>
      <c r="N41" s="61"/>
    </row>
    <row r="42" spans="1:14" s="58" customFormat="1" ht="11.25" customHeight="1" x14ac:dyDescent="0.25">
      <c r="A42" s="30"/>
      <c r="B42" s="71"/>
      <c r="C42" s="70"/>
      <c r="D42" s="73"/>
      <c r="E42" s="54" t="str">
        <f t="shared" ca="1" si="0"/>
        <v>122 Years, 6 Months, 17 Days</v>
      </c>
      <c r="F42" s="81"/>
      <c r="G42" s="81"/>
      <c r="H42" s="55">
        <f t="shared" ca="1" si="1"/>
        <v>-44759.783643287039</v>
      </c>
      <c r="I42" s="55">
        <f t="shared" ca="1" si="2"/>
        <v>-44789.783643287039</v>
      </c>
      <c r="J42" s="55">
        <f t="shared" ca="1" si="3"/>
        <v>-44819.783643287039</v>
      </c>
      <c r="K42" s="55">
        <f t="shared" ca="1" si="4"/>
        <v>-44849.783643287039</v>
      </c>
      <c r="L42" s="56">
        <f t="shared" ca="1" si="5"/>
        <v>-44909.783643287039</v>
      </c>
      <c r="N42" s="59"/>
    </row>
    <row r="43" spans="1:14" s="51" customFormat="1" ht="11.25" customHeight="1" x14ac:dyDescent="0.2">
      <c r="A43" s="30"/>
      <c r="B43" s="71"/>
      <c r="C43" s="70"/>
      <c r="D43" s="73"/>
      <c r="E43" s="54" t="str">
        <f t="shared" ca="1" si="0"/>
        <v>122 Years, 6 Months, 17 Days</v>
      </c>
      <c r="F43" s="81"/>
      <c r="G43" s="81"/>
      <c r="H43" s="55">
        <f t="shared" ca="1" si="1"/>
        <v>-44759.783643287039</v>
      </c>
      <c r="I43" s="55">
        <f t="shared" ca="1" si="2"/>
        <v>-44789.783643287039</v>
      </c>
      <c r="J43" s="55">
        <f t="shared" ca="1" si="3"/>
        <v>-44819.783643287039</v>
      </c>
      <c r="K43" s="55">
        <f t="shared" ca="1" si="4"/>
        <v>-44849.783643287039</v>
      </c>
      <c r="L43" s="56">
        <f t="shared" ca="1" si="5"/>
        <v>-44909.783643287039</v>
      </c>
      <c r="N43" s="57"/>
    </row>
    <row r="44" spans="1:14" s="51" customFormat="1" ht="11.25" customHeight="1" x14ac:dyDescent="0.2">
      <c r="A44" s="30"/>
      <c r="B44" s="71"/>
      <c r="C44" s="70"/>
      <c r="D44" s="73"/>
      <c r="E44" s="54" t="str">
        <f t="shared" ca="1" si="0"/>
        <v>122 Years, 6 Months, 17 Days</v>
      </c>
      <c r="F44" s="81"/>
      <c r="G44" s="81"/>
      <c r="H44" s="55">
        <f t="shared" ca="1" si="1"/>
        <v>-44759.783643287039</v>
      </c>
      <c r="I44" s="55">
        <f t="shared" ca="1" si="2"/>
        <v>-44789.783643287039</v>
      </c>
      <c r="J44" s="55">
        <f t="shared" ca="1" si="3"/>
        <v>-44819.783643287039</v>
      </c>
      <c r="K44" s="55">
        <f t="shared" ca="1" si="4"/>
        <v>-44849.783643287039</v>
      </c>
      <c r="L44" s="56">
        <f t="shared" ca="1" si="5"/>
        <v>-44909.783643287039</v>
      </c>
      <c r="N44" s="57"/>
    </row>
    <row r="45" spans="1:14" s="51" customFormat="1" ht="11.25" customHeight="1" x14ac:dyDescent="0.2">
      <c r="A45" s="30"/>
      <c r="B45" s="71"/>
      <c r="C45" s="70"/>
      <c r="D45" s="73"/>
      <c r="E45" s="54" t="str">
        <f t="shared" ca="1" si="0"/>
        <v>122 Years, 6 Months, 17 Days</v>
      </c>
      <c r="F45" s="81"/>
      <c r="G45" s="81"/>
      <c r="H45" s="55">
        <f t="shared" ca="1" si="1"/>
        <v>-44759.783643287039</v>
      </c>
      <c r="I45" s="55">
        <f t="shared" ca="1" si="2"/>
        <v>-44789.783643287039</v>
      </c>
      <c r="J45" s="55">
        <f t="shared" ca="1" si="3"/>
        <v>-44819.783643287039</v>
      </c>
      <c r="K45" s="55">
        <f t="shared" ca="1" si="4"/>
        <v>-44849.783643287039</v>
      </c>
      <c r="L45" s="56">
        <f t="shared" ca="1" si="5"/>
        <v>-44909.783643287039</v>
      </c>
      <c r="N45" s="57"/>
    </row>
    <row r="46" spans="1:14" s="51" customFormat="1" ht="11.25" customHeight="1" x14ac:dyDescent="0.2">
      <c r="A46" s="30"/>
      <c r="B46" s="71"/>
      <c r="C46" s="70"/>
      <c r="D46" s="73"/>
      <c r="E46" s="54" t="str">
        <f t="shared" ca="1" si="0"/>
        <v>122 Years, 6 Months, 17 Days</v>
      </c>
      <c r="F46" s="81"/>
      <c r="G46" s="81"/>
      <c r="H46" s="55">
        <f t="shared" ca="1" si="1"/>
        <v>-44759.783643287039</v>
      </c>
      <c r="I46" s="55">
        <f t="shared" ca="1" si="2"/>
        <v>-44789.783643287039</v>
      </c>
      <c r="J46" s="55">
        <f t="shared" ca="1" si="3"/>
        <v>-44819.783643287039</v>
      </c>
      <c r="K46" s="55">
        <f t="shared" ca="1" si="4"/>
        <v>-44849.783643287039</v>
      </c>
      <c r="L46" s="56">
        <f t="shared" ca="1" si="5"/>
        <v>-44909.783643287039</v>
      </c>
      <c r="N46" s="57"/>
    </row>
    <row r="47" spans="1:14" s="51" customFormat="1" x14ac:dyDescent="0.2">
      <c r="A47" s="30"/>
      <c r="B47" s="71"/>
      <c r="C47" s="70"/>
      <c r="D47" s="74"/>
      <c r="E47" s="54" t="str">
        <f t="shared" ca="1" si="0"/>
        <v>122 Years, 6 Months, 17 Days</v>
      </c>
      <c r="F47" s="81"/>
      <c r="G47" s="81"/>
      <c r="H47" s="55">
        <f t="shared" ca="1" si="1"/>
        <v>-44759.783643287039</v>
      </c>
      <c r="I47" s="55">
        <f t="shared" ca="1" si="2"/>
        <v>-44789.783643287039</v>
      </c>
      <c r="J47" s="55">
        <f t="shared" ca="1" si="3"/>
        <v>-44819.783643287039</v>
      </c>
      <c r="K47" s="55">
        <f t="shared" ca="1" si="4"/>
        <v>-44849.783643287039</v>
      </c>
      <c r="L47" s="56">
        <f t="shared" ca="1" si="5"/>
        <v>-44909.783643287039</v>
      </c>
      <c r="N47" s="57"/>
    </row>
    <row r="48" spans="1:14" s="51" customFormat="1" x14ac:dyDescent="0.2">
      <c r="A48" s="30"/>
      <c r="B48" s="71"/>
      <c r="C48" s="70"/>
      <c r="D48" s="74"/>
      <c r="E48" s="54" t="str">
        <f t="shared" ca="1" si="0"/>
        <v>122 Years, 6 Months, 17 Days</v>
      </c>
      <c r="F48" s="81"/>
      <c r="G48" s="81"/>
      <c r="H48" s="55">
        <f t="shared" ca="1" si="1"/>
        <v>-44759.783643287039</v>
      </c>
      <c r="I48" s="55">
        <f t="shared" ca="1" si="2"/>
        <v>-44789.783643287039</v>
      </c>
      <c r="J48" s="55">
        <f t="shared" ca="1" si="3"/>
        <v>-44819.783643287039</v>
      </c>
      <c r="K48" s="55">
        <f t="shared" ca="1" si="4"/>
        <v>-44849.783643287039</v>
      </c>
      <c r="L48" s="56">
        <f t="shared" ca="1" si="5"/>
        <v>-44909.783643287039</v>
      </c>
      <c r="N48" s="57"/>
    </row>
    <row r="49" spans="1:14" s="51" customFormat="1" x14ac:dyDescent="0.2">
      <c r="A49" s="30"/>
      <c r="B49" s="71"/>
      <c r="C49" s="70"/>
      <c r="D49" s="74"/>
      <c r="E49" s="54" t="str">
        <f t="shared" ca="1" si="0"/>
        <v>122 Years, 6 Months, 17 Days</v>
      </c>
      <c r="F49" s="81"/>
      <c r="G49" s="81"/>
      <c r="H49" s="55">
        <f t="shared" ca="1" si="1"/>
        <v>-44759.783643287039</v>
      </c>
      <c r="I49" s="55">
        <f t="shared" ca="1" si="2"/>
        <v>-44789.783643287039</v>
      </c>
      <c r="J49" s="55">
        <f t="shared" ca="1" si="3"/>
        <v>-44819.783643287039</v>
      </c>
      <c r="K49" s="55">
        <f t="shared" ca="1" si="4"/>
        <v>-44849.783643287039</v>
      </c>
      <c r="L49" s="56">
        <f t="shared" ca="1" si="5"/>
        <v>-44909.783643287039</v>
      </c>
      <c r="N49" s="57"/>
    </row>
    <row r="50" spans="1:14" s="51" customFormat="1" x14ac:dyDescent="0.2">
      <c r="A50" s="30"/>
      <c r="B50" s="71"/>
      <c r="C50" s="70"/>
      <c r="D50" s="74"/>
      <c r="E50" s="54" t="str">
        <f t="shared" ca="1" si="0"/>
        <v>122 Years, 6 Months, 17 Days</v>
      </c>
      <c r="F50" s="81"/>
      <c r="G50" s="81"/>
      <c r="H50" s="55">
        <f t="shared" ca="1" si="1"/>
        <v>-44759.783643287039</v>
      </c>
      <c r="I50" s="55">
        <f t="shared" ca="1" si="2"/>
        <v>-44789.783643287039</v>
      </c>
      <c r="J50" s="55">
        <f t="shared" ca="1" si="3"/>
        <v>-44819.783643287039</v>
      </c>
      <c r="K50" s="55">
        <f t="shared" ca="1" si="4"/>
        <v>-44849.783643287039</v>
      </c>
      <c r="L50" s="56">
        <f t="shared" ca="1" si="5"/>
        <v>-44909.783643287039</v>
      </c>
      <c r="N50" s="57"/>
    </row>
    <row r="51" spans="1:14" s="51" customFormat="1" x14ac:dyDescent="0.2">
      <c r="A51" s="30"/>
      <c r="B51" s="71"/>
      <c r="C51" s="70"/>
      <c r="D51" s="74"/>
      <c r="E51" s="54" t="str">
        <f t="shared" ca="1" si="0"/>
        <v>122 Years, 6 Months, 17 Days</v>
      </c>
      <c r="F51" s="81"/>
      <c r="G51" s="81"/>
      <c r="H51" s="55">
        <f t="shared" ca="1" si="1"/>
        <v>-44759.783643287039</v>
      </c>
      <c r="I51" s="55">
        <f t="shared" ca="1" si="2"/>
        <v>-44789.783643287039</v>
      </c>
      <c r="J51" s="55">
        <f t="shared" ca="1" si="3"/>
        <v>-44819.783643287039</v>
      </c>
      <c r="K51" s="55">
        <f t="shared" ca="1" si="4"/>
        <v>-44849.783643287039</v>
      </c>
      <c r="L51" s="56">
        <f t="shared" ca="1" si="5"/>
        <v>-44909.783643287039</v>
      </c>
      <c r="N51" s="57"/>
    </row>
    <row r="52" spans="1:14" s="51" customFormat="1" x14ac:dyDescent="0.2">
      <c r="A52" s="30"/>
      <c r="B52" s="71"/>
      <c r="C52" s="70"/>
      <c r="D52" s="74"/>
      <c r="E52" s="54" t="str">
        <f t="shared" ca="1" si="0"/>
        <v>122 Years, 6 Months, 17 Days</v>
      </c>
      <c r="F52" s="81"/>
      <c r="G52" s="81"/>
      <c r="H52" s="55">
        <f t="shared" ca="1" si="1"/>
        <v>-44759.783643287039</v>
      </c>
      <c r="I52" s="55">
        <f t="shared" ca="1" si="2"/>
        <v>-44789.783643287039</v>
      </c>
      <c r="J52" s="55">
        <f t="shared" ca="1" si="3"/>
        <v>-44819.783643287039</v>
      </c>
      <c r="K52" s="55">
        <f t="shared" ca="1" si="4"/>
        <v>-44849.783643287039</v>
      </c>
      <c r="L52" s="56">
        <f t="shared" ca="1" si="5"/>
        <v>-44909.783643287039</v>
      </c>
      <c r="N52" s="57"/>
    </row>
    <row r="53" spans="1:14" s="51" customFormat="1" x14ac:dyDescent="0.2">
      <c r="A53" s="30"/>
      <c r="B53" s="71"/>
      <c r="C53" s="70"/>
      <c r="D53" s="74"/>
      <c r="E53" s="54" t="str">
        <f t="shared" ca="1" si="0"/>
        <v>122 Years, 6 Months, 17 Days</v>
      </c>
      <c r="F53" s="81"/>
      <c r="G53" s="81"/>
      <c r="H53" s="55">
        <f t="shared" ca="1" si="1"/>
        <v>-44759.783643287039</v>
      </c>
      <c r="I53" s="55">
        <f t="shared" ca="1" si="2"/>
        <v>-44789.783643287039</v>
      </c>
      <c r="J53" s="55">
        <f t="shared" ca="1" si="3"/>
        <v>-44819.783643287039</v>
      </c>
      <c r="K53" s="55">
        <f t="shared" ca="1" si="4"/>
        <v>-44849.783643287039</v>
      </c>
      <c r="L53" s="56">
        <f t="shared" ca="1" si="5"/>
        <v>-44909.783643287039</v>
      </c>
      <c r="N53" s="57"/>
    </row>
    <row r="54" spans="1:14" s="51" customFormat="1" x14ac:dyDescent="0.2">
      <c r="A54" s="30"/>
      <c r="B54" s="71"/>
      <c r="C54" s="70"/>
      <c r="D54" s="74"/>
      <c r="E54" s="54" t="str">
        <f t="shared" ca="1" si="0"/>
        <v>122 Years, 6 Months, 17 Days</v>
      </c>
      <c r="F54" s="81"/>
      <c r="G54" s="81"/>
      <c r="H54" s="55">
        <f t="shared" ca="1" si="1"/>
        <v>-44759.783643287039</v>
      </c>
      <c r="I54" s="55">
        <f t="shared" ca="1" si="2"/>
        <v>-44789.783643287039</v>
      </c>
      <c r="J54" s="55">
        <f t="shared" ca="1" si="3"/>
        <v>-44819.783643287039</v>
      </c>
      <c r="K54" s="55">
        <f t="shared" ca="1" si="4"/>
        <v>-44849.783643287039</v>
      </c>
      <c r="L54" s="56">
        <f t="shared" ca="1" si="5"/>
        <v>-44909.783643287039</v>
      </c>
      <c r="N54" s="57"/>
    </row>
    <row r="55" spans="1:14" s="51" customFormat="1" x14ac:dyDescent="0.2">
      <c r="A55" s="30"/>
      <c r="B55" s="71"/>
      <c r="C55" s="70"/>
      <c r="D55" s="74"/>
      <c r="E55" s="54" t="str">
        <f t="shared" ca="1" si="0"/>
        <v>122 Years, 6 Months, 17 Days</v>
      </c>
      <c r="F55" s="81"/>
      <c r="G55" s="81"/>
      <c r="H55" s="55">
        <f t="shared" ca="1" si="1"/>
        <v>-44759.783643287039</v>
      </c>
      <c r="I55" s="55">
        <f t="shared" ca="1" si="2"/>
        <v>-44789.783643287039</v>
      </c>
      <c r="J55" s="55">
        <f t="shared" ca="1" si="3"/>
        <v>-44819.783643287039</v>
      </c>
      <c r="K55" s="55">
        <f t="shared" ca="1" si="4"/>
        <v>-44849.783643287039</v>
      </c>
      <c r="L55" s="56">
        <f t="shared" ca="1" si="5"/>
        <v>-44909.783643287039</v>
      </c>
      <c r="N55" s="57"/>
    </row>
    <row r="56" spans="1:14" s="51" customFormat="1" x14ac:dyDescent="0.2">
      <c r="A56" s="30"/>
      <c r="B56" s="71"/>
      <c r="C56" s="70"/>
      <c r="D56" s="74"/>
      <c r="E56" s="54" t="str">
        <f t="shared" ca="1" si="0"/>
        <v>122 Years, 6 Months, 17 Days</v>
      </c>
      <c r="F56" s="81"/>
      <c r="G56" s="81"/>
      <c r="H56" s="55">
        <f t="shared" ca="1" si="1"/>
        <v>-44759.783643287039</v>
      </c>
      <c r="I56" s="55">
        <f t="shared" ca="1" si="2"/>
        <v>-44789.783643287039</v>
      </c>
      <c r="J56" s="55">
        <f t="shared" ca="1" si="3"/>
        <v>-44819.783643287039</v>
      </c>
      <c r="K56" s="55">
        <f t="shared" ca="1" si="4"/>
        <v>-44849.783643287039</v>
      </c>
      <c r="L56" s="56">
        <f t="shared" ca="1" si="5"/>
        <v>-44909.783643287039</v>
      </c>
      <c r="N56" s="57"/>
    </row>
    <row r="57" spans="1:14" s="51" customFormat="1" x14ac:dyDescent="0.2">
      <c r="A57" s="30"/>
      <c r="B57" s="71"/>
      <c r="C57" s="70"/>
      <c r="D57" s="74"/>
      <c r="E57" s="54" t="str">
        <f t="shared" ca="1" si="0"/>
        <v>122 Years, 6 Months, 17 Days</v>
      </c>
      <c r="F57" s="81"/>
      <c r="G57" s="81"/>
      <c r="H57" s="55">
        <f t="shared" ca="1" si="1"/>
        <v>-44759.783643287039</v>
      </c>
      <c r="I57" s="55">
        <f t="shared" ca="1" si="2"/>
        <v>-44789.783643287039</v>
      </c>
      <c r="J57" s="55">
        <f t="shared" ca="1" si="3"/>
        <v>-44819.783643287039</v>
      </c>
      <c r="K57" s="55">
        <f t="shared" ca="1" si="4"/>
        <v>-44849.783643287039</v>
      </c>
      <c r="L57" s="56">
        <f t="shared" ca="1" si="5"/>
        <v>-44909.783643287039</v>
      </c>
      <c r="N57" s="57"/>
    </row>
    <row r="58" spans="1:14" s="51" customFormat="1" x14ac:dyDescent="0.2">
      <c r="A58" s="30"/>
      <c r="B58" s="71"/>
      <c r="C58" s="70"/>
      <c r="D58" s="74"/>
      <c r="E58" s="54" t="str">
        <f t="shared" ca="1" si="0"/>
        <v>122 Years, 6 Months, 17 Days</v>
      </c>
      <c r="F58" s="81"/>
      <c r="G58" s="81"/>
      <c r="H58" s="55">
        <f t="shared" ca="1" si="1"/>
        <v>-44759.783643287039</v>
      </c>
      <c r="I58" s="55">
        <f t="shared" ca="1" si="2"/>
        <v>-44789.783643287039</v>
      </c>
      <c r="J58" s="55">
        <f t="shared" ca="1" si="3"/>
        <v>-44819.783643287039</v>
      </c>
      <c r="K58" s="55">
        <f t="shared" ca="1" si="4"/>
        <v>-44849.783643287039</v>
      </c>
      <c r="L58" s="56">
        <f t="shared" ca="1" si="5"/>
        <v>-44909.783643287039</v>
      </c>
      <c r="N58" s="57"/>
    </row>
    <row r="59" spans="1:14" s="51" customFormat="1" x14ac:dyDescent="0.2">
      <c r="A59" s="30"/>
      <c r="B59" s="71"/>
      <c r="C59" s="70"/>
      <c r="D59" s="74"/>
      <c r="E59" s="54" t="str">
        <f t="shared" ca="1" si="0"/>
        <v>122 Years, 6 Months, 17 Days</v>
      </c>
      <c r="F59" s="81"/>
      <c r="G59" s="81"/>
      <c r="H59" s="55">
        <f t="shared" ca="1" si="1"/>
        <v>-44759.783643287039</v>
      </c>
      <c r="I59" s="55">
        <f t="shared" ca="1" si="2"/>
        <v>-44789.783643287039</v>
      </c>
      <c r="J59" s="55">
        <f t="shared" ca="1" si="3"/>
        <v>-44819.783643287039</v>
      </c>
      <c r="K59" s="55">
        <f t="shared" ca="1" si="4"/>
        <v>-44849.783643287039</v>
      </c>
      <c r="L59" s="56">
        <f t="shared" ca="1" si="5"/>
        <v>-44909.783643287039</v>
      </c>
      <c r="N59" s="57"/>
    </row>
    <row r="60" spans="1:14" s="51" customFormat="1" x14ac:dyDescent="0.2">
      <c r="A60" s="30"/>
      <c r="B60" s="71"/>
      <c r="C60" s="70"/>
      <c r="D60" s="74"/>
      <c r="E60" s="54" t="str">
        <f t="shared" ca="1" si="0"/>
        <v>122 Years, 6 Months, 17 Days</v>
      </c>
      <c r="F60" s="81"/>
      <c r="G60" s="81"/>
      <c r="H60" s="55">
        <f t="shared" ca="1" si="1"/>
        <v>-44759.783643287039</v>
      </c>
      <c r="I60" s="55">
        <f t="shared" ca="1" si="2"/>
        <v>-44789.783643287039</v>
      </c>
      <c r="J60" s="55">
        <f t="shared" ca="1" si="3"/>
        <v>-44819.783643287039</v>
      </c>
      <c r="K60" s="55">
        <f t="shared" ca="1" si="4"/>
        <v>-44849.783643287039</v>
      </c>
      <c r="L60" s="56">
        <f t="shared" ca="1" si="5"/>
        <v>-44909.783643287039</v>
      </c>
      <c r="N60" s="57"/>
    </row>
    <row r="61" spans="1:14" s="51" customFormat="1" x14ac:dyDescent="0.2">
      <c r="A61" s="30"/>
      <c r="B61" s="71"/>
      <c r="C61" s="70"/>
      <c r="D61" s="74"/>
      <c r="E61" s="54" t="str">
        <f t="shared" ca="1" si="0"/>
        <v>122 Years, 6 Months, 17 Days</v>
      </c>
      <c r="F61" s="81"/>
      <c r="G61" s="81"/>
      <c r="H61" s="55">
        <f t="shared" ca="1" si="1"/>
        <v>-44759.783643287039</v>
      </c>
      <c r="I61" s="55">
        <f t="shared" ca="1" si="2"/>
        <v>-44789.783643287039</v>
      </c>
      <c r="J61" s="55">
        <f t="shared" ca="1" si="3"/>
        <v>-44819.783643287039</v>
      </c>
      <c r="K61" s="55">
        <f t="shared" ca="1" si="4"/>
        <v>-44849.783643287039</v>
      </c>
      <c r="L61" s="56">
        <f t="shared" ca="1" si="5"/>
        <v>-44909.783643287039</v>
      </c>
      <c r="N61" s="57"/>
    </row>
    <row r="62" spans="1:14" s="51" customFormat="1" x14ac:dyDescent="0.2">
      <c r="A62" s="30"/>
      <c r="B62" s="71"/>
      <c r="C62" s="70"/>
      <c r="D62" s="74"/>
      <c r="E62" s="54" t="str">
        <f t="shared" ca="1" si="0"/>
        <v>122 Years, 6 Months, 17 Days</v>
      </c>
      <c r="F62" s="81"/>
      <c r="G62" s="81"/>
      <c r="H62" s="55">
        <f t="shared" ca="1" si="1"/>
        <v>-44759.783643287039</v>
      </c>
      <c r="I62" s="55">
        <f t="shared" ca="1" si="2"/>
        <v>-44789.783643287039</v>
      </c>
      <c r="J62" s="55">
        <f t="shared" ca="1" si="3"/>
        <v>-44819.783643287039</v>
      </c>
      <c r="K62" s="55">
        <f t="shared" ca="1" si="4"/>
        <v>-44849.783643287039</v>
      </c>
      <c r="L62" s="56">
        <f t="shared" ca="1" si="5"/>
        <v>-44909.783643287039</v>
      </c>
      <c r="N62" s="57"/>
    </row>
    <row r="63" spans="1:14" s="51" customFormat="1" x14ac:dyDescent="0.2">
      <c r="A63" s="30"/>
      <c r="B63" s="71"/>
      <c r="C63" s="70"/>
      <c r="D63" s="74"/>
      <c r="E63" s="54" t="str">
        <f t="shared" ca="1" si="0"/>
        <v>122 Years, 6 Months, 17 Days</v>
      </c>
      <c r="F63" s="81"/>
      <c r="G63" s="81"/>
      <c r="H63" s="55">
        <f t="shared" ca="1" si="1"/>
        <v>-44759.783643287039</v>
      </c>
      <c r="I63" s="55">
        <f t="shared" ca="1" si="2"/>
        <v>-44789.783643287039</v>
      </c>
      <c r="J63" s="55">
        <f t="shared" ca="1" si="3"/>
        <v>-44819.783643287039</v>
      </c>
      <c r="K63" s="55">
        <f t="shared" ca="1" si="4"/>
        <v>-44849.783643287039</v>
      </c>
      <c r="L63" s="56">
        <f t="shared" ca="1" si="5"/>
        <v>-44909.783643287039</v>
      </c>
      <c r="N63" s="57"/>
    </row>
    <row r="64" spans="1:14" s="51" customFormat="1" x14ac:dyDescent="0.2">
      <c r="A64" s="30"/>
      <c r="B64" s="71"/>
      <c r="C64" s="70"/>
      <c r="D64" s="74"/>
      <c r="E64" s="54" t="str">
        <f t="shared" ca="1" si="0"/>
        <v>122 Years, 6 Months, 17 Days</v>
      </c>
      <c r="F64" s="81"/>
      <c r="G64" s="81"/>
      <c r="H64" s="55">
        <f t="shared" ca="1" si="1"/>
        <v>-44759.783643287039</v>
      </c>
      <c r="I64" s="55">
        <f t="shared" ca="1" si="2"/>
        <v>-44789.783643287039</v>
      </c>
      <c r="J64" s="55">
        <f t="shared" ca="1" si="3"/>
        <v>-44819.783643287039</v>
      </c>
      <c r="K64" s="55">
        <f t="shared" ca="1" si="4"/>
        <v>-44849.783643287039</v>
      </c>
      <c r="L64" s="56">
        <f t="shared" ca="1" si="5"/>
        <v>-44909.783643287039</v>
      </c>
      <c r="N64" s="57"/>
    </row>
    <row r="65" spans="1:14" s="51" customFormat="1" x14ac:dyDescent="0.2">
      <c r="A65" s="30"/>
      <c r="B65" s="71"/>
      <c r="C65" s="70"/>
      <c r="D65" s="74"/>
      <c r="E65" s="54" t="str">
        <f t="shared" ca="1" si="0"/>
        <v>122 Years, 6 Months, 17 Days</v>
      </c>
      <c r="F65" s="81"/>
      <c r="G65" s="81"/>
      <c r="H65" s="55">
        <f t="shared" ca="1" si="1"/>
        <v>-44759.783643287039</v>
      </c>
      <c r="I65" s="55">
        <f t="shared" ca="1" si="2"/>
        <v>-44789.783643287039</v>
      </c>
      <c r="J65" s="55">
        <f t="shared" ca="1" si="3"/>
        <v>-44819.783643287039</v>
      </c>
      <c r="K65" s="55">
        <f t="shared" ca="1" si="4"/>
        <v>-44849.783643287039</v>
      </c>
      <c r="L65" s="56">
        <f t="shared" ca="1" si="5"/>
        <v>-44909.783643287039</v>
      </c>
      <c r="N65" s="57"/>
    </row>
    <row r="66" spans="1:14" s="51" customFormat="1" x14ac:dyDescent="0.2">
      <c r="A66" s="30"/>
      <c r="B66" s="71"/>
      <c r="C66" s="70"/>
      <c r="D66" s="74"/>
      <c r="E66" s="54" t="str">
        <f t="shared" ca="1" si="0"/>
        <v>122 Years, 6 Months, 17 Days</v>
      </c>
      <c r="F66" s="81"/>
      <c r="G66" s="81"/>
      <c r="H66" s="55">
        <f t="shared" ca="1" si="1"/>
        <v>-44759.783643287039</v>
      </c>
      <c r="I66" s="55">
        <f t="shared" ca="1" si="2"/>
        <v>-44789.783643287039</v>
      </c>
      <c r="J66" s="55">
        <f t="shared" ca="1" si="3"/>
        <v>-44819.783643287039</v>
      </c>
      <c r="K66" s="55">
        <f t="shared" ca="1" si="4"/>
        <v>-44849.783643287039</v>
      </c>
      <c r="L66" s="56">
        <f t="shared" ca="1" si="5"/>
        <v>-44909.783643287039</v>
      </c>
      <c r="N66" s="57"/>
    </row>
    <row r="67" spans="1:14" s="51" customFormat="1" x14ac:dyDescent="0.2">
      <c r="A67" s="30"/>
      <c r="B67" s="71"/>
      <c r="C67" s="70"/>
      <c r="D67" s="74"/>
      <c r="E67" s="54" t="str">
        <f t="shared" ca="1" si="0"/>
        <v>122 Years, 6 Months, 17 Days</v>
      </c>
      <c r="F67" s="81"/>
      <c r="G67" s="81"/>
      <c r="H67" s="55">
        <f t="shared" ca="1" si="1"/>
        <v>-44759.783643287039</v>
      </c>
      <c r="I67" s="55">
        <f t="shared" ca="1" si="2"/>
        <v>-44789.783643287039</v>
      </c>
      <c r="J67" s="55">
        <f t="shared" ca="1" si="3"/>
        <v>-44819.783643287039</v>
      </c>
      <c r="K67" s="55">
        <f t="shared" ca="1" si="4"/>
        <v>-44849.783643287039</v>
      </c>
      <c r="L67" s="56">
        <f t="shared" ca="1" si="5"/>
        <v>-44909.783643287039</v>
      </c>
      <c r="N67" s="57"/>
    </row>
    <row r="68" spans="1:14" s="51" customFormat="1" x14ac:dyDescent="0.2">
      <c r="A68" s="30"/>
      <c r="B68" s="71"/>
      <c r="C68" s="70"/>
      <c r="D68" s="74"/>
      <c r="E68" s="54" t="str">
        <f t="shared" ref="E68:E102" ca="1" si="6">DATEDIF(D68,TODAY(),"Y") &amp; " Years, " &amp; DATEDIF(D68,TODAY(),"YM") &amp; " Months, " &amp; DATEDIF(D68,TODAY(),"MD") &amp; " Days"</f>
        <v>122 Years, 6 Months, 17 Days</v>
      </c>
      <c r="F68" s="81"/>
      <c r="G68" s="81"/>
      <c r="H68" s="55">
        <f t="shared" ca="1" si="1"/>
        <v>-44759.783643287039</v>
      </c>
      <c r="I68" s="55">
        <f t="shared" ca="1" si="2"/>
        <v>-44789.783643287039</v>
      </c>
      <c r="J68" s="55">
        <f t="shared" ca="1" si="3"/>
        <v>-44819.783643287039</v>
      </c>
      <c r="K68" s="55">
        <f t="shared" ca="1" si="4"/>
        <v>-44849.783643287039</v>
      </c>
      <c r="L68" s="56">
        <f t="shared" ca="1" si="5"/>
        <v>-44909.783643287039</v>
      </c>
      <c r="N68" s="57"/>
    </row>
    <row r="69" spans="1:14" s="51" customFormat="1" x14ac:dyDescent="0.2">
      <c r="A69" s="30"/>
      <c r="B69" s="71"/>
      <c r="C69" s="70"/>
      <c r="D69" s="74"/>
      <c r="E69" s="54" t="str">
        <f t="shared" ca="1" si="6"/>
        <v>122 Years, 6 Months, 17 Days</v>
      </c>
      <c r="F69" s="81"/>
      <c r="G69" s="81"/>
      <c r="H69" s="55">
        <f t="shared" ref="H69:H102" ca="1" si="7">G69-NOW()</f>
        <v>-44759.783643287039</v>
      </c>
      <c r="I69" s="55">
        <f t="shared" ref="I69:I102" ca="1" si="8">(G69-O$4)-NOW()</f>
        <v>-44789.783643287039</v>
      </c>
      <c r="J69" s="55">
        <f t="shared" ref="J69:J102" ca="1" si="9">(G69-O$5)-NOW()</f>
        <v>-44819.783643287039</v>
      </c>
      <c r="K69" s="55">
        <f t="shared" ref="K69:K102" ca="1" si="10">(G69-O$6)-NOW()</f>
        <v>-44849.783643287039</v>
      </c>
      <c r="L69" s="56">
        <f t="shared" ref="L69:L102" ca="1" si="11">(G69-O$7)-NOW()</f>
        <v>-44909.783643287039</v>
      </c>
      <c r="N69" s="57"/>
    </row>
    <row r="70" spans="1:14" s="51" customFormat="1" x14ac:dyDescent="0.2">
      <c r="A70" s="30"/>
      <c r="B70" s="71"/>
      <c r="C70" s="70"/>
      <c r="D70" s="74"/>
      <c r="E70" s="54" t="str">
        <f t="shared" ca="1" si="6"/>
        <v>122 Years, 6 Months, 17 Days</v>
      </c>
      <c r="F70" s="81"/>
      <c r="G70" s="81"/>
      <c r="H70" s="55">
        <f t="shared" ca="1" si="7"/>
        <v>-44759.783643287039</v>
      </c>
      <c r="I70" s="55">
        <f t="shared" ca="1" si="8"/>
        <v>-44789.783643287039</v>
      </c>
      <c r="J70" s="55">
        <f t="shared" ca="1" si="9"/>
        <v>-44819.783643287039</v>
      </c>
      <c r="K70" s="55">
        <f t="shared" ca="1" si="10"/>
        <v>-44849.783643287039</v>
      </c>
      <c r="L70" s="56">
        <f t="shared" ca="1" si="11"/>
        <v>-44909.783643287039</v>
      </c>
      <c r="N70" s="57"/>
    </row>
    <row r="71" spans="1:14" s="51" customFormat="1" x14ac:dyDescent="0.2">
      <c r="A71" s="30"/>
      <c r="B71" s="71"/>
      <c r="C71" s="70"/>
      <c r="D71" s="74"/>
      <c r="E71" s="54" t="str">
        <f t="shared" ca="1" si="6"/>
        <v>122 Years, 6 Months, 17 Days</v>
      </c>
      <c r="F71" s="81"/>
      <c r="G71" s="81"/>
      <c r="H71" s="55">
        <f t="shared" ca="1" si="7"/>
        <v>-44759.783643287039</v>
      </c>
      <c r="I71" s="55">
        <f t="shared" ca="1" si="8"/>
        <v>-44789.783643287039</v>
      </c>
      <c r="J71" s="55">
        <f t="shared" ca="1" si="9"/>
        <v>-44819.783643287039</v>
      </c>
      <c r="K71" s="55">
        <f t="shared" ca="1" si="10"/>
        <v>-44849.783643287039</v>
      </c>
      <c r="L71" s="56">
        <f t="shared" ca="1" si="11"/>
        <v>-44909.783643287039</v>
      </c>
      <c r="N71" s="57"/>
    </row>
    <row r="72" spans="1:14" s="51" customFormat="1" x14ac:dyDescent="0.2">
      <c r="A72" s="30"/>
      <c r="B72" s="71"/>
      <c r="C72" s="70"/>
      <c r="D72" s="74"/>
      <c r="E72" s="54" t="str">
        <f t="shared" ca="1" si="6"/>
        <v>122 Years, 6 Months, 17 Days</v>
      </c>
      <c r="F72" s="81"/>
      <c r="G72" s="81"/>
      <c r="H72" s="55">
        <f t="shared" ca="1" si="7"/>
        <v>-44759.783643287039</v>
      </c>
      <c r="I72" s="55">
        <f t="shared" ca="1" si="8"/>
        <v>-44789.783643287039</v>
      </c>
      <c r="J72" s="55">
        <f t="shared" ca="1" si="9"/>
        <v>-44819.783643287039</v>
      </c>
      <c r="K72" s="55">
        <f t="shared" ca="1" si="10"/>
        <v>-44849.783643287039</v>
      </c>
      <c r="L72" s="56">
        <f t="shared" ca="1" si="11"/>
        <v>-44909.783643287039</v>
      </c>
      <c r="N72" s="57"/>
    </row>
    <row r="73" spans="1:14" s="51" customFormat="1" x14ac:dyDescent="0.2">
      <c r="A73" s="30"/>
      <c r="B73" s="71"/>
      <c r="C73" s="70"/>
      <c r="D73" s="74"/>
      <c r="E73" s="54" t="str">
        <f t="shared" ca="1" si="6"/>
        <v>122 Years, 6 Months, 17 Days</v>
      </c>
      <c r="F73" s="81"/>
      <c r="G73" s="81"/>
      <c r="H73" s="55">
        <f t="shared" ca="1" si="7"/>
        <v>-44759.783643287039</v>
      </c>
      <c r="I73" s="55">
        <f t="shared" ca="1" si="8"/>
        <v>-44789.783643287039</v>
      </c>
      <c r="J73" s="55">
        <f t="shared" ca="1" si="9"/>
        <v>-44819.783643287039</v>
      </c>
      <c r="K73" s="55">
        <f t="shared" ca="1" si="10"/>
        <v>-44849.783643287039</v>
      </c>
      <c r="L73" s="56">
        <f t="shared" ca="1" si="11"/>
        <v>-44909.783643287039</v>
      </c>
      <c r="N73" s="57"/>
    </row>
    <row r="74" spans="1:14" s="51" customFormat="1" x14ac:dyDescent="0.2">
      <c r="A74" s="30"/>
      <c r="B74" s="71"/>
      <c r="C74" s="70"/>
      <c r="D74" s="74"/>
      <c r="E74" s="54" t="str">
        <f t="shared" ca="1" si="6"/>
        <v>122 Years, 6 Months, 17 Days</v>
      </c>
      <c r="F74" s="81"/>
      <c r="G74" s="81"/>
      <c r="H74" s="55">
        <f t="shared" ca="1" si="7"/>
        <v>-44759.783643287039</v>
      </c>
      <c r="I74" s="55">
        <f t="shared" ca="1" si="8"/>
        <v>-44789.783643287039</v>
      </c>
      <c r="J74" s="55">
        <f t="shared" ca="1" si="9"/>
        <v>-44819.783643287039</v>
      </c>
      <c r="K74" s="55">
        <f t="shared" ca="1" si="10"/>
        <v>-44849.783643287039</v>
      </c>
      <c r="L74" s="56">
        <f t="shared" ca="1" si="11"/>
        <v>-44909.783643287039</v>
      </c>
      <c r="N74" s="57"/>
    </row>
    <row r="75" spans="1:14" s="51" customFormat="1" x14ac:dyDescent="0.2">
      <c r="A75" s="30"/>
      <c r="B75" s="71"/>
      <c r="C75" s="70"/>
      <c r="D75" s="74"/>
      <c r="E75" s="54" t="str">
        <f t="shared" ca="1" si="6"/>
        <v>122 Years, 6 Months, 17 Days</v>
      </c>
      <c r="F75" s="81"/>
      <c r="G75" s="81"/>
      <c r="H75" s="55">
        <f t="shared" ca="1" si="7"/>
        <v>-44759.783643287039</v>
      </c>
      <c r="I75" s="55">
        <f t="shared" ca="1" si="8"/>
        <v>-44789.783643287039</v>
      </c>
      <c r="J75" s="55">
        <f t="shared" ca="1" si="9"/>
        <v>-44819.783643287039</v>
      </c>
      <c r="K75" s="55">
        <f t="shared" ca="1" si="10"/>
        <v>-44849.783643287039</v>
      </c>
      <c r="L75" s="56">
        <f t="shared" ca="1" si="11"/>
        <v>-44909.783643287039</v>
      </c>
      <c r="N75" s="57"/>
    </row>
    <row r="76" spans="1:14" s="51" customFormat="1" x14ac:dyDescent="0.2">
      <c r="A76" s="30"/>
      <c r="B76" s="71"/>
      <c r="C76" s="70"/>
      <c r="D76" s="74"/>
      <c r="E76" s="54" t="str">
        <f t="shared" ca="1" si="6"/>
        <v>122 Years, 6 Months, 17 Days</v>
      </c>
      <c r="F76" s="81"/>
      <c r="G76" s="81"/>
      <c r="H76" s="55">
        <f t="shared" ca="1" si="7"/>
        <v>-44759.783643287039</v>
      </c>
      <c r="I76" s="55">
        <f t="shared" ca="1" si="8"/>
        <v>-44789.783643287039</v>
      </c>
      <c r="J76" s="55">
        <f t="shared" ca="1" si="9"/>
        <v>-44819.783643287039</v>
      </c>
      <c r="K76" s="55">
        <f t="shared" ca="1" si="10"/>
        <v>-44849.783643287039</v>
      </c>
      <c r="L76" s="56">
        <f t="shared" ca="1" si="11"/>
        <v>-44909.783643287039</v>
      </c>
      <c r="N76" s="57"/>
    </row>
    <row r="77" spans="1:14" s="51" customFormat="1" x14ac:dyDescent="0.2">
      <c r="A77" s="30"/>
      <c r="B77" s="71"/>
      <c r="C77" s="70"/>
      <c r="D77" s="74"/>
      <c r="E77" s="54" t="str">
        <f t="shared" ca="1" si="6"/>
        <v>122 Years, 6 Months, 17 Days</v>
      </c>
      <c r="F77" s="81"/>
      <c r="G77" s="81"/>
      <c r="H77" s="55">
        <f t="shared" ca="1" si="7"/>
        <v>-44759.783643287039</v>
      </c>
      <c r="I77" s="55">
        <f t="shared" ca="1" si="8"/>
        <v>-44789.783643287039</v>
      </c>
      <c r="J77" s="55">
        <f t="shared" ca="1" si="9"/>
        <v>-44819.783643287039</v>
      </c>
      <c r="K77" s="55">
        <f t="shared" ca="1" si="10"/>
        <v>-44849.783643287039</v>
      </c>
      <c r="L77" s="56">
        <f t="shared" ca="1" si="11"/>
        <v>-44909.783643287039</v>
      </c>
      <c r="N77" s="57"/>
    </row>
    <row r="78" spans="1:14" s="51" customFormat="1" x14ac:dyDescent="0.2">
      <c r="A78" s="30"/>
      <c r="B78" s="71"/>
      <c r="C78" s="70"/>
      <c r="D78" s="74"/>
      <c r="E78" s="54" t="str">
        <f t="shared" ca="1" si="6"/>
        <v>122 Years, 6 Months, 17 Days</v>
      </c>
      <c r="F78" s="81"/>
      <c r="G78" s="81"/>
      <c r="H78" s="55">
        <f t="shared" ca="1" si="7"/>
        <v>-44759.783643287039</v>
      </c>
      <c r="I78" s="55">
        <f t="shared" ca="1" si="8"/>
        <v>-44789.783643287039</v>
      </c>
      <c r="J78" s="55">
        <f t="shared" ca="1" si="9"/>
        <v>-44819.783643287039</v>
      </c>
      <c r="K78" s="55">
        <f t="shared" ca="1" si="10"/>
        <v>-44849.783643287039</v>
      </c>
      <c r="L78" s="56">
        <f t="shared" ca="1" si="11"/>
        <v>-44909.783643287039</v>
      </c>
      <c r="N78" s="57"/>
    </row>
    <row r="79" spans="1:14" s="51" customFormat="1" x14ac:dyDescent="0.2">
      <c r="A79" s="30"/>
      <c r="B79" s="71"/>
      <c r="C79" s="70"/>
      <c r="D79" s="74"/>
      <c r="E79" s="54" t="str">
        <f t="shared" ca="1" si="6"/>
        <v>122 Years, 6 Months, 17 Days</v>
      </c>
      <c r="F79" s="81"/>
      <c r="G79" s="81"/>
      <c r="H79" s="55">
        <f t="shared" ca="1" si="7"/>
        <v>-44759.783643287039</v>
      </c>
      <c r="I79" s="55">
        <f t="shared" ca="1" si="8"/>
        <v>-44789.783643287039</v>
      </c>
      <c r="J79" s="55">
        <f t="shared" ca="1" si="9"/>
        <v>-44819.783643287039</v>
      </c>
      <c r="K79" s="55">
        <f t="shared" ca="1" si="10"/>
        <v>-44849.783643287039</v>
      </c>
      <c r="L79" s="56">
        <f t="shared" ca="1" si="11"/>
        <v>-44909.783643287039</v>
      </c>
      <c r="N79" s="57"/>
    </row>
    <row r="80" spans="1:14" s="51" customFormat="1" x14ac:dyDescent="0.2">
      <c r="A80" s="30"/>
      <c r="B80" s="71"/>
      <c r="C80" s="70"/>
      <c r="D80" s="74"/>
      <c r="E80" s="54" t="str">
        <f t="shared" ca="1" si="6"/>
        <v>122 Years, 6 Months, 17 Days</v>
      </c>
      <c r="F80" s="81"/>
      <c r="G80" s="81"/>
      <c r="H80" s="55">
        <f t="shared" ca="1" si="7"/>
        <v>-44759.783643287039</v>
      </c>
      <c r="I80" s="55">
        <f t="shared" ca="1" si="8"/>
        <v>-44789.783643287039</v>
      </c>
      <c r="J80" s="55">
        <f t="shared" ca="1" si="9"/>
        <v>-44819.783643287039</v>
      </c>
      <c r="K80" s="55">
        <f t="shared" ca="1" si="10"/>
        <v>-44849.783643287039</v>
      </c>
      <c r="L80" s="56">
        <f t="shared" ca="1" si="11"/>
        <v>-44909.783643287039</v>
      </c>
      <c r="N80" s="57"/>
    </row>
    <row r="81" spans="1:14" s="51" customFormat="1" x14ac:dyDescent="0.2">
      <c r="A81" s="30"/>
      <c r="B81" s="71"/>
      <c r="C81" s="70"/>
      <c r="D81" s="74"/>
      <c r="E81" s="54" t="str">
        <f t="shared" ca="1" si="6"/>
        <v>122 Years, 6 Months, 17 Days</v>
      </c>
      <c r="F81" s="81"/>
      <c r="G81" s="81"/>
      <c r="H81" s="55">
        <f t="shared" ca="1" si="7"/>
        <v>-44759.783643287039</v>
      </c>
      <c r="I81" s="55">
        <f t="shared" ca="1" si="8"/>
        <v>-44789.783643287039</v>
      </c>
      <c r="J81" s="55">
        <f t="shared" ca="1" si="9"/>
        <v>-44819.783643287039</v>
      </c>
      <c r="K81" s="55">
        <f t="shared" ca="1" si="10"/>
        <v>-44849.783643287039</v>
      </c>
      <c r="L81" s="56">
        <f t="shared" ca="1" si="11"/>
        <v>-44909.783643287039</v>
      </c>
      <c r="N81" s="57"/>
    </row>
    <row r="82" spans="1:14" s="51" customFormat="1" x14ac:dyDescent="0.2">
      <c r="A82" s="30"/>
      <c r="B82" s="71"/>
      <c r="C82" s="70"/>
      <c r="D82" s="74"/>
      <c r="E82" s="54" t="str">
        <f t="shared" ca="1" si="6"/>
        <v>122 Years, 6 Months, 17 Days</v>
      </c>
      <c r="F82" s="81"/>
      <c r="G82" s="81"/>
      <c r="H82" s="55">
        <f t="shared" ca="1" si="7"/>
        <v>-44759.783643287039</v>
      </c>
      <c r="I82" s="55">
        <f t="shared" ca="1" si="8"/>
        <v>-44789.783643287039</v>
      </c>
      <c r="J82" s="55">
        <f t="shared" ca="1" si="9"/>
        <v>-44819.783643287039</v>
      </c>
      <c r="K82" s="55">
        <f t="shared" ca="1" si="10"/>
        <v>-44849.783643287039</v>
      </c>
      <c r="L82" s="56">
        <f t="shared" ca="1" si="11"/>
        <v>-44909.783643287039</v>
      </c>
      <c r="N82" s="57"/>
    </row>
    <row r="83" spans="1:14" s="51" customFormat="1" x14ac:dyDescent="0.2">
      <c r="A83" s="30"/>
      <c r="B83" s="71"/>
      <c r="C83" s="70"/>
      <c r="D83" s="74"/>
      <c r="E83" s="54" t="str">
        <f t="shared" ca="1" si="6"/>
        <v>122 Years, 6 Months, 17 Days</v>
      </c>
      <c r="F83" s="81"/>
      <c r="G83" s="81"/>
      <c r="H83" s="55">
        <f t="shared" ca="1" si="7"/>
        <v>-44759.783643287039</v>
      </c>
      <c r="I83" s="55">
        <f t="shared" ca="1" si="8"/>
        <v>-44789.783643287039</v>
      </c>
      <c r="J83" s="55">
        <f t="shared" ca="1" si="9"/>
        <v>-44819.783643287039</v>
      </c>
      <c r="K83" s="55">
        <f t="shared" ca="1" si="10"/>
        <v>-44849.783643287039</v>
      </c>
      <c r="L83" s="56">
        <f t="shared" ca="1" si="11"/>
        <v>-44909.783643287039</v>
      </c>
      <c r="N83" s="57"/>
    </row>
    <row r="84" spans="1:14" s="51" customFormat="1" x14ac:dyDescent="0.2">
      <c r="A84" s="30"/>
      <c r="B84" s="71"/>
      <c r="C84" s="70"/>
      <c r="D84" s="74"/>
      <c r="E84" s="54" t="str">
        <f t="shared" ca="1" si="6"/>
        <v>122 Years, 6 Months, 17 Days</v>
      </c>
      <c r="F84" s="81"/>
      <c r="G84" s="81"/>
      <c r="H84" s="55">
        <f t="shared" ca="1" si="7"/>
        <v>-44759.783643287039</v>
      </c>
      <c r="I84" s="55">
        <f t="shared" ca="1" si="8"/>
        <v>-44789.783643287039</v>
      </c>
      <c r="J84" s="55">
        <f t="shared" ca="1" si="9"/>
        <v>-44819.783643287039</v>
      </c>
      <c r="K84" s="55">
        <f t="shared" ca="1" si="10"/>
        <v>-44849.783643287039</v>
      </c>
      <c r="L84" s="56">
        <f t="shared" ca="1" si="11"/>
        <v>-44909.783643287039</v>
      </c>
      <c r="N84" s="57"/>
    </row>
    <row r="85" spans="1:14" s="51" customFormat="1" x14ac:dyDescent="0.2">
      <c r="A85" s="30"/>
      <c r="B85" s="71"/>
      <c r="C85" s="70"/>
      <c r="D85" s="74"/>
      <c r="E85" s="54" t="str">
        <f t="shared" ca="1" si="6"/>
        <v>122 Years, 6 Months, 17 Days</v>
      </c>
      <c r="F85" s="81"/>
      <c r="G85" s="81"/>
      <c r="H85" s="55">
        <f t="shared" ca="1" si="7"/>
        <v>-44759.783643287039</v>
      </c>
      <c r="I85" s="55">
        <f t="shared" ca="1" si="8"/>
        <v>-44789.783643287039</v>
      </c>
      <c r="J85" s="55">
        <f t="shared" ca="1" si="9"/>
        <v>-44819.783643287039</v>
      </c>
      <c r="K85" s="55">
        <f t="shared" ca="1" si="10"/>
        <v>-44849.783643287039</v>
      </c>
      <c r="L85" s="56">
        <f t="shared" ca="1" si="11"/>
        <v>-44909.783643287039</v>
      </c>
      <c r="N85" s="57"/>
    </row>
    <row r="86" spans="1:14" s="51" customFormat="1" x14ac:dyDescent="0.2">
      <c r="A86" s="30"/>
      <c r="B86" s="71"/>
      <c r="C86" s="70"/>
      <c r="D86" s="74"/>
      <c r="E86" s="54" t="str">
        <f t="shared" ca="1" si="6"/>
        <v>122 Years, 6 Months, 17 Days</v>
      </c>
      <c r="F86" s="81"/>
      <c r="G86" s="81"/>
      <c r="H86" s="55">
        <f t="shared" ca="1" si="7"/>
        <v>-44759.783643287039</v>
      </c>
      <c r="I86" s="55">
        <f t="shared" ca="1" si="8"/>
        <v>-44789.783643287039</v>
      </c>
      <c r="J86" s="55">
        <f t="shared" ca="1" si="9"/>
        <v>-44819.783643287039</v>
      </c>
      <c r="K86" s="55">
        <f t="shared" ca="1" si="10"/>
        <v>-44849.783643287039</v>
      </c>
      <c r="L86" s="56">
        <f t="shared" ca="1" si="11"/>
        <v>-44909.783643287039</v>
      </c>
      <c r="N86" s="57"/>
    </row>
    <row r="87" spans="1:14" s="51" customFormat="1" x14ac:dyDescent="0.2">
      <c r="A87" s="30"/>
      <c r="B87" s="71"/>
      <c r="C87" s="70"/>
      <c r="D87" s="74"/>
      <c r="E87" s="54" t="str">
        <f t="shared" ca="1" si="6"/>
        <v>122 Years, 6 Months, 17 Days</v>
      </c>
      <c r="F87" s="81"/>
      <c r="G87" s="81"/>
      <c r="H87" s="55">
        <f t="shared" ca="1" si="7"/>
        <v>-44759.783643287039</v>
      </c>
      <c r="I87" s="55">
        <f t="shared" ca="1" si="8"/>
        <v>-44789.783643287039</v>
      </c>
      <c r="J87" s="55">
        <f t="shared" ca="1" si="9"/>
        <v>-44819.783643287039</v>
      </c>
      <c r="K87" s="55">
        <f t="shared" ca="1" si="10"/>
        <v>-44849.783643287039</v>
      </c>
      <c r="L87" s="56">
        <f t="shared" ca="1" si="11"/>
        <v>-44909.783643287039</v>
      </c>
      <c r="N87" s="57"/>
    </row>
    <row r="88" spans="1:14" s="51" customFormat="1" x14ac:dyDescent="0.2">
      <c r="A88" s="30"/>
      <c r="B88" s="71"/>
      <c r="C88" s="70"/>
      <c r="D88" s="74"/>
      <c r="E88" s="54" t="str">
        <f t="shared" ca="1" si="6"/>
        <v>122 Years, 6 Months, 17 Days</v>
      </c>
      <c r="F88" s="81"/>
      <c r="G88" s="81"/>
      <c r="H88" s="55">
        <f t="shared" ca="1" si="7"/>
        <v>-44759.783643287039</v>
      </c>
      <c r="I88" s="55">
        <f t="shared" ca="1" si="8"/>
        <v>-44789.783643287039</v>
      </c>
      <c r="J88" s="55">
        <f t="shared" ca="1" si="9"/>
        <v>-44819.783643287039</v>
      </c>
      <c r="K88" s="55">
        <f t="shared" ca="1" si="10"/>
        <v>-44849.783643287039</v>
      </c>
      <c r="L88" s="56">
        <f t="shared" ca="1" si="11"/>
        <v>-44909.783643287039</v>
      </c>
      <c r="N88" s="57"/>
    </row>
    <row r="89" spans="1:14" s="51" customFormat="1" x14ac:dyDescent="0.2">
      <c r="A89" s="30"/>
      <c r="B89" s="71"/>
      <c r="C89" s="70"/>
      <c r="D89" s="74"/>
      <c r="E89" s="54" t="str">
        <f t="shared" ca="1" si="6"/>
        <v>122 Years, 6 Months, 17 Days</v>
      </c>
      <c r="F89" s="81"/>
      <c r="G89" s="81"/>
      <c r="H89" s="55">
        <f t="shared" ca="1" si="7"/>
        <v>-44759.783643287039</v>
      </c>
      <c r="I89" s="55">
        <f t="shared" ca="1" si="8"/>
        <v>-44789.783643287039</v>
      </c>
      <c r="J89" s="55">
        <f t="shared" ca="1" si="9"/>
        <v>-44819.783643287039</v>
      </c>
      <c r="K89" s="55">
        <f t="shared" ca="1" si="10"/>
        <v>-44849.783643287039</v>
      </c>
      <c r="L89" s="56">
        <f t="shared" ca="1" si="11"/>
        <v>-44909.783643287039</v>
      </c>
      <c r="N89" s="57"/>
    </row>
    <row r="90" spans="1:14" s="51" customFormat="1" x14ac:dyDescent="0.2">
      <c r="A90" s="30"/>
      <c r="B90" s="71"/>
      <c r="C90" s="70"/>
      <c r="D90" s="74"/>
      <c r="E90" s="54" t="str">
        <f t="shared" ca="1" si="6"/>
        <v>122 Years, 6 Months, 17 Days</v>
      </c>
      <c r="F90" s="81"/>
      <c r="G90" s="81"/>
      <c r="H90" s="55">
        <f t="shared" ca="1" si="7"/>
        <v>-44759.783643287039</v>
      </c>
      <c r="I90" s="55">
        <f t="shared" ca="1" si="8"/>
        <v>-44789.783643287039</v>
      </c>
      <c r="J90" s="55">
        <f t="shared" ca="1" si="9"/>
        <v>-44819.783643287039</v>
      </c>
      <c r="K90" s="55">
        <f t="shared" ca="1" si="10"/>
        <v>-44849.783643287039</v>
      </c>
      <c r="L90" s="56">
        <f t="shared" ca="1" si="11"/>
        <v>-44909.783643287039</v>
      </c>
      <c r="N90" s="57"/>
    </row>
    <row r="91" spans="1:14" s="51" customFormat="1" x14ac:dyDescent="0.2">
      <c r="A91" s="30"/>
      <c r="B91" s="71"/>
      <c r="C91" s="70"/>
      <c r="D91" s="74"/>
      <c r="E91" s="54" t="str">
        <f t="shared" ca="1" si="6"/>
        <v>122 Years, 6 Months, 17 Days</v>
      </c>
      <c r="F91" s="81"/>
      <c r="G91" s="81"/>
      <c r="H91" s="55">
        <f t="shared" ca="1" si="7"/>
        <v>-44759.783643287039</v>
      </c>
      <c r="I91" s="55">
        <f t="shared" ca="1" si="8"/>
        <v>-44789.783643287039</v>
      </c>
      <c r="J91" s="55">
        <f t="shared" ca="1" si="9"/>
        <v>-44819.783643287039</v>
      </c>
      <c r="K91" s="55">
        <f t="shared" ca="1" si="10"/>
        <v>-44849.783643287039</v>
      </c>
      <c r="L91" s="56">
        <f t="shared" ca="1" si="11"/>
        <v>-44909.783643287039</v>
      </c>
      <c r="N91" s="57"/>
    </row>
    <row r="92" spans="1:14" s="51" customFormat="1" x14ac:dyDescent="0.2">
      <c r="A92" s="30"/>
      <c r="B92" s="71"/>
      <c r="C92" s="70"/>
      <c r="D92" s="74"/>
      <c r="E92" s="54" t="str">
        <f t="shared" ca="1" si="6"/>
        <v>122 Years, 6 Months, 17 Days</v>
      </c>
      <c r="F92" s="81"/>
      <c r="G92" s="81"/>
      <c r="H92" s="55">
        <f t="shared" ca="1" si="7"/>
        <v>-44759.783643287039</v>
      </c>
      <c r="I92" s="55">
        <f t="shared" ca="1" si="8"/>
        <v>-44789.783643287039</v>
      </c>
      <c r="J92" s="55">
        <f t="shared" ca="1" si="9"/>
        <v>-44819.783643287039</v>
      </c>
      <c r="K92" s="55">
        <f t="shared" ca="1" si="10"/>
        <v>-44849.783643287039</v>
      </c>
      <c r="L92" s="56">
        <f t="shared" ca="1" si="11"/>
        <v>-44909.783643287039</v>
      </c>
      <c r="N92" s="57"/>
    </row>
    <row r="93" spans="1:14" s="51" customFormat="1" x14ac:dyDescent="0.2">
      <c r="A93" s="30"/>
      <c r="B93" s="71"/>
      <c r="C93" s="70"/>
      <c r="D93" s="74"/>
      <c r="E93" s="54" t="str">
        <f t="shared" ca="1" si="6"/>
        <v>122 Years, 6 Months, 17 Days</v>
      </c>
      <c r="F93" s="81"/>
      <c r="G93" s="81"/>
      <c r="H93" s="55">
        <f t="shared" ca="1" si="7"/>
        <v>-44759.783643287039</v>
      </c>
      <c r="I93" s="55">
        <f t="shared" ca="1" si="8"/>
        <v>-44789.783643287039</v>
      </c>
      <c r="J93" s="55">
        <f t="shared" ca="1" si="9"/>
        <v>-44819.783643287039</v>
      </c>
      <c r="K93" s="55">
        <f t="shared" ca="1" si="10"/>
        <v>-44849.783643287039</v>
      </c>
      <c r="L93" s="56">
        <f t="shared" ca="1" si="11"/>
        <v>-44909.783643287039</v>
      </c>
      <c r="N93" s="57"/>
    </row>
    <row r="94" spans="1:14" s="51" customFormat="1" x14ac:dyDescent="0.2">
      <c r="A94" s="30"/>
      <c r="B94" s="71"/>
      <c r="C94" s="70"/>
      <c r="D94" s="74"/>
      <c r="E94" s="54" t="str">
        <f t="shared" ca="1" si="6"/>
        <v>122 Years, 6 Months, 17 Days</v>
      </c>
      <c r="F94" s="81"/>
      <c r="G94" s="81"/>
      <c r="H94" s="55">
        <f t="shared" ca="1" si="7"/>
        <v>-44759.783643287039</v>
      </c>
      <c r="I94" s="55">
        <f t="shared" ca="1" si="8"/>
        <v>-44789.783643287039</v>
      </c>
      <c r="J94" s="55">
        <f t="shared" ca="1" si="9"/>
        <v>-44819.783643287039</v>
      </c>
      <c r="K94" s="55">
        <f t="shared" ca="1" si="10"/>
        <v>-44849.783643287039</v>
      </c>
      <c r="L94" s="56">
        <f t="shared" ca="1" si="11"/>
        <v>-44909.783643287039</v>
      </c>
      <c r="N94" s="57"/>
    </row>
    <row r="95" spans="1:14" s="51" customFormat="1" x14ac:dyDescent="0.2">
      <c r="A95" s="30"/>
      <c r="B95" s="71"/>
      <c r="C95" s="70"/>
      <c r="D95" s="74"/>
      <c r="E95" s="54" t="str">
        <f t="shared" ca="1" si="6"/>
        <v>122 Years, 6 Months, 17 Days</v>
      </c>
      <c r="F95" s="81"/>
      <c r="G95" s="81"/>
      <c r="H95" s="55">
        <f t="shared" ca="1" si="7"/>
        <v>-44759.783643287039</v>
      </c>
      <c r="I95" s="55">
        <f t="shared" ca="1" si="8"/>
        <v>-44789.783643287039</v>
      </c>
      <c r="J95" s="55">
        <f t="shared" ca="1" si="9"/>
        <v>-44819.783643287039</v>
      </c>
      <c r="K95" s="55">
        <f t="shared" ca="1" si="10"/>
        <v>-44849.783643287039</v>
      </c>
      <c r="L95" s="56">
        <f t="shared" ca="1" si="11"/>
        <v>-44909.783643287039</v>
      </c>
      <c r="N95" s="57"/>
    </row>
    <row r="96" spans="1:14" s="51" customFormat="1" x14ac:dyDescent="0.2">
      <c r="A96" s="30"/>
      <c r="B96" s="71"/>
      <c r="C96" s="70"/>
      <c r="D96" s="74"/>
      <c r="E96" s="54" t="str">
        <f t="shared" ca="1" si="6"/>
        <v>122 Years, 6 Months, 17 Days</v>
      </c>
      <c r="F96" s="81"/>
      <c r="G96" s="81"/>
      <c r="H96" s="55">
        <f t="shared" ca="1" si="7"/>
        <v>-44759.783643287039</v>
      </c>
      <c r="I96" s="55">
        <f t="shared" ca="1" si="8"/>
        <v>-44789.783643287039</v>
      </c>
      <c r="J96" s="55">
        <f t="shared" ca="1" si="9"/>
        <v>-44819.783643287039</v>
      </c>
      <c r="K96" s="55">
        <f t="shared" ca="1" si="10"/>
        <v>-44849.783643287039</v>
      </c>
      <c r="L96" s="56">
        <f t="shared" ca="1" si="11"/>
        <v>-44909.783643287039</v>
      </c>
      <c r="N96" s="57"/>
    </row>
    <row r="97" spans="1:14" s="51" customFormat="1" x14ac:dyDescent="0.2">
      <c r="A97" s="30"/>
      <c r="B97" s="71"/>
      <c r="C97" s="70"/>
      <c r="D97" s="74"/>
      <c r="E97" s="54" t="str">
        <f t="shared" ca="1" si="6"/>
        <v>122 Years, 6 Months, 17 Days</v>
      </c>
      <c r="F97" s="81"/>
      <c r="G97" s="81"/>
      <c r="H97" s="55">
        <f t="shared" ca="1" si="7"/>
        <v>-44759.783643287039</v>
      </c>
      <c r="I97" s="55">
        <f t="shared" ca="1" si="8"/>
        <v>-44789.783643287039</v>
      </c>
      <c r="J97" s="55">
        <f t="shared" ca="1" si="9"/>
        <v>-44819.783643287039</v>
      </c>
      <c r="K97" s="55">
        <f t="shared" ca="1" si="10"/>
        <v>-44849.783643287039</v>
      </c>
      <c r="L97" s="56">
        <f t="shared" ca="1" si="11"/>
        <v>-44909.783643287039</v>
      </c>
      <c r="N97" s="57"/>
    </row>
    <row r="98" spans="1:14" s="51" customFormat="1" x14ac:dyDescent="0.2">
      <c r="A98" s="30"/>
      <c r="B98" s="71"/>
      <c r="C98" s="70"/>
      <c r="D98" s="74"/>
      <c r="E98" s="54" t="str">
        <f t="shared" ca="1" si="6"/>
        <v>122 Years, 6 Months, 17 Days</v>
      </c>
      <c r="F98" s="81"/>
      <c r="G98" s="81"/>
      <c r="H98" s="55">
        <f t="shared" ca="1" si="7"/>
        <v>-44759.783643287039</v>
      </c>
      <c r="I98" s="55">
        <f t="shared" ca="1" si="8"/>
        <v>-44789.783643287039</v>
      </c>
      <c r="J98" s="55">
        <f t="shared" ca="1" si="9"/>
        <v>-44819.783643287039</v>
      </c>
      <c r="K98" s="55">
        <f t="shared" ca="1" si="10"/>
        <v>-44849.783643287039</v>
      </c>
      <c r="L98" s="56">
        <f t="shared" ca="1" si="11"/>
        <v>-44909.783643287039</v>
      </c>
      <c r="N98" s="57"/>
    </row>
    <row r="99" spans="1:14" s="51" customFormat="1" x14ac:dyDescent="0.2">
      <c r="A99" s="30"/>
      <c r="B99" s="71"/>
      <c r="C99" s="70"/>
      <c r="D99" s="74"/>
      <c r="E99" s="54" t="str">
        <f t="shared" ca="1" si="6"/>
        <v>122 Years, 6 Months, 17 Days</v>
      </c>
      <c r="F99" s="81"/>
      <c r="G99" s="81"/>
      <c r="H99" s="55">
        <f t="shared" ca="1" si="7"/>
        <v>-44759.783643287039</v>
      </c>
      <c r="I99" s="55">
        <f t="shared" ca="1" si="8"/>
        <v>-44789.783643287039</v>
      </c>
      <c r="J99" s="55">
        <f t="shared" ca="1" si="9"/>
        <v>-44819.783643287039</v>
      </c>
      <c r="K99" s="55">
        <f t="shared" ca="1" si="10"/>
        <v>-44849.783643287039</v>
      </c>
      <c r="L99" s="56">
        <f t="shared" ca="1" si="11"/>
        <v>-44909.783643287039</v>
      </c>
      <c r="N99" s="57"/>
    </row>
    <row r="100" spans="1:14" s="51" customFormat="1" x14ac:dyDescent="0.2">
      <c r="A100" s="30"/>
      <c r="B100" s="71"/>
      <c r="C100" s="70"/>
      <c r="D100" s="74"/>
      <c r="E100" s="54" t="str">
        <f t="shared" ca="1" si="6"/>
        <v>122 Years, 6 Months, 17 Days</v>
      </c>
      <c r="F100" s="81"/>
      <c r="G100" s="81"/>
      <c r="H100" s="55">
        <f t="shared" ca="1" si="7"/>
        <v>-44759.783643287039</v>
      </c>
      <c r="I100" s="55">
        <f t="shared" ca="1" si="8"/>
        <v>-44789.783643287039</v>
      </c>
      <c r="J100" s="55">
        <f t="shared" ca="1" si="9"/>
        <v>-44819.783643287039</v>
      </c>
      <c r="K100" s="55">
        <f t="shared" ca="1" si="10"/>
        <v>-44849.783643287039</v>
      </c>
      <c r="L100" s="56">
        <f t="shared" ca="1" si="11"/>
        <v>-44909.783643287039</v>
      </c>
      <c r="N100" s="57"/>
    </row>
    <row r="101" spans="1:14" s="51" customFormat="1" x14ac:dyDescent="0.2">
      <c r="A101" s="30"/>
      <c r="B101" s="71"/>
      <c r="C101" s="70"/>
      <c r="D101" s="74"/>
      <c r="E101" s="54" t="str">
        <f t="shared" ca="1" si="6"/>
        <v>122 Years, 6 Months, 17 Days</v>
      </c>
      <c r="F101" s="81"/>
      <c r="G101" s="81"/>
      <c r="H101" s="55">
        <f t="shared" ca="1" si="7"/>
        <v>-44759.783643287039</v>
      </c>
      <c r="I101" s="55">
        <f t="shared" ca="1" si="8"/>
        <v>-44789.783643287039</v>
      </c>
      <c r="J101" s="55">
        <f t="shared" ca="1" si="9"/>
        <v>-44819.783643287039</v>
      </c>
      <c r="K101" s="55">
        <f t="shared" ca="1" si="10"/>
        <v>-44849.783643287039</v>
      </c>
      <c r="L101" s="56">
        <f t="shared" ca="1" si="11"/>
        <v>-44909.783643287039</v>
      </c>
      <c r="N101" s="57"/>
    </row>
    <row r="102" spans="1:14" s="51" customFormat="1" ht="12" thickBot="1" x14ac:dyDescent="0.25">
      <c r="A102" s="75"/>
      <c r="B102" s="76"/>
      <c r="C102" s="77"/>
      <c r="D102" s="78"/>
      <c r="E102" s="62" t="str">
        <f t="shared" ca="1" si="6"/>
        <v>122 Years, 6 Months, 17 Days</v>
      </c>
      <c r="F102" s="82"/>
      <c r="G102" s="82"/>
      <c r="H102" s="63">
        <f t="shared" ca="1" si="7"/>
        <v>-44759.783643287039</v>
      </c>
      <c r="I102" s="63">
        <f t="shared" ca="1" si="8"/>
        <v>-44789.783643287039</v>
      </c>
      <c r="J102" s="63">
        <f t="shared" ca="1" si="9"/>
        <v>-44819.783643287039</v>
      </c>
      <c r="K102" s="63">
        <f t="shared" ca="1" si="10"/>
        <v>-44849.783643287039</v>
      </c>
      <c r="L102" s="64">
        <f t="shared" ca="1" si="11"/>
        <v>-44909.783643287039</v>
      </c>
      <c r="N102" s="57"/>
    </row>
    <row r="103" spans="1:14" s="51" customFormat="1" x14ac:dyDescent="0.2">
      <c r="A103" s="65"/>
      <c r="B103" s="65"/>
      <c r="C103" s="66"/>
      <c r="N103" s="57"/>
    </row>
    <row r="104" spans="1:14" s="51" customFormat="1" x14ac:dyDescent="0.2">
      <c r="A104" s="65"/>
      <c r="B104" s="65"/>
      <c r="C104" s="66"/>
      <c r="N104" s="57"/>
    </row>
    <row r="105" spans="1:14" s="51" customFormat="1" x14ac:dyDescent="0.2">
      <c r="A105" s="65"/>
      <c r="B105" s="65"/>
      <c r="C105" s="66"/>
      <c r="N105" s="57"/>
    </row>
    <row r="106" spans="1:14" s="51" customFormat="1" x14ac:dyDescent="0.2">
      <c r="A106" s="65"/>
      <c r="B106" s="65"/>
      <c r="C106" s="66"/>
      <c r="N106" s="57"/>
    </row>
    <row r="107" spans="1:14" s="51" customFormat="1" x14ac:dyDescent="0.2">
      <c r="A107" s="65"/>
      <c r="B107" s="65"/>
      <c r="C107" s="66"/>
      <c r="N107" s="57"/>
    </row>
    <row r="108" spans="1:14" s="51" customFormat="1" x14ac:dyDescent="0.2">
      <c r="A108" s="65"/>
      <c r="B108" s="65"/>
      <c r="C108" s="66"/>
      <c r="N108" s="57"/>
    </row>
    <row r="109" spans="1:14" s="51" customFormat="1" x14ac:dyDescent="0.2">
      <c r="A109" s="65"/>
      <c r="B109" s="65"/>
      <c r="C109" s="66"/>
      <c r="N109" s="57"/>
    </row>
    <row r="110" spans="1:14" s="51" customFormat="1" x14ac:dyDescent="0.2">
      <c r="A110" s="65"/>
      <c r="B110" s="65"/>
      <c r="C110" s="66"/>
      <c r="N110" s="57"/>
    </row>
    <row r="111" spans="1:14" s="51" customFormat="1" x14ac:dyDescent="0.2">
      <c r="A111" s="65"/>
      <c r="B111" s="65"/>
      <c r="C111" s="66"/>
      <c r="N111" s="57"/>
    </row>
    <row r="112" spans="1:14" s="51" customFormat="1" x14ac:dyDescent="0.2">
      <c r="A112" s="65"/>
      <c r="B112" s="65"/>
      <c r="C112" s="66"/>
      <c r="N112" s="57"/>
    </row>
    <row r="113" spans="1:14" s="51" customFormat="1" x14ac:dyDescent="0.2">
      <c r="A113" s="65"/>
      <c r="B113" s="65"/>
      <c r="C113" s="66"/>
      <c r="N113" s="57"/>
    </row>
    <row r="114" spans="1:14" s="51" customFormat="1" x14ac:dyDescent="0.2">
      <c r="A114" s="65"/>
      <c r="B114" s="65"/>
      <c r="C114" s="66"/>
      <c r="N114" s="57"/>
    </row>
    <row r="115" spans="1:14" s="51" customFormat="1" x14ac:dyDescent="0.2">
      <c r="A115" s="65"/>
      <c r="B115" s="65"/>
      <c r="C115" s="66"/>
      <c r="N115" s="57"/>
    </row>
    <row r="116" spans="1:14" s="51" customFormat="1" x14ac:dyDescent="0.2">
      <c r="A116" s="65"/>
      <c r="B116" s="65"/>
      <c r="C116" s="66"/>
      <c r="N116" s="57"/>
    </row>
    <row r="117" spans="1:14" s="51" customFormat="1" x14ac:dyDescent="0.2">
      <c r="A117" s="65"/>
      <c r="B117" s="65"/>
      <c r="C117" s="66"/>
      <c r="N117" s="57"/>
    </row>
    <row r="118" spans="1:14" s="51" customFormat="1" x14ac:dyDescent="0.2">
      <c r="A118" s="65"/>
      <c r="B118" s="65"/>
      <c r="C118" s="66"/>
      <c r="N118" s="57"/>
    </row>
    <row r="119" spans="1:14" s="51" customFormat="1" x14ac:dyDescent="0.2">
      <c r="A119" s="65"/>
      <c r="B119" s="65"/>
      <c r="C119" s="66"/>
      <c r="N119" s="57"/>
    </row>
    <row r="120" spans="1:14" s="51" customFormat="1" x14ac:dyDescent="0.2">
      <c r="A120" s="65"/>
      <c r="B120" s="65"/>
      <c r="C120" s="66"/>
      <c r="N120" s="57"/>
    </row>
    <row r="121" spans="1:14" s="51" customFormat="1" x14ac:dyDescent="0.2">
      <c r="A121" s="65"/>
      <c r="B121" s="65"/>
      <c r="C121" s="66"/>
      <c r="N121" s="57"/>
    </row>
    <row r="122" spans="1:14" s="51" customFormat="1" x14ac:dyDescent="0.2">
      <c r="A122" s="65"/>
      <c r="B122" s="65"/>
      <c r="C122" s="66"/>
      <c r="N122" s="57"/>
    </row>
    <row r="123" spans="1:14" s="51" customFormat="1" x14ac:dyDescent="0.2">
      <c r="A123" s="65"/>
      <c r="B123" s="65"/>
      <c r="C123" s="66"/>
      <c r="N123" s="57"/>
    </row>
    <row r="124" spans="1:14" s="51" customFormat="1" x14ac:dyDescent="0.2">
      <c r="A124" s="65"/>
      <c r="B124" s="65"/>
      <c r="C124" s="66"/>
      <c r="N124" s="57"/>
    </row>
    <row r="125" spans="1:14" s="51" customFormat="1" x14ac:dyDescent="0.2">
      <c r="A125" s="65"/>
      <c r="B125" s="65"/>
      <c r="C125" s="66"/>
      <c r="N125" s="57"/>
    </row>
    <row r="126" spans="1:14" s="51" customFormat="1" x14ac:dyDescent="0.2">
      <c r="A126" s="65"/>
      <c r="B126" s="65"/>
      <c r="C126" s="66"/>
      <c r="N126" s="57"/>
    </row>
    <row r="127" spans="1:14" s="51" customFormat="1" x14ac:dyDescent="0.2">
      <c r="A127" s="65"/>
      <c r="B127" s="65"/>
      <c r="C127" s="66"/>
      <c r="N127" s="57"/>
    </row>
    <row r="128" spans="1:14" s="51" customFormat="1" x14ac:dyDescent="0.2">
      <c r="A128" s="65"/>
      <c r="B128" s="65"/>
      <c r="C128" s="66"/>
      <c r="N128" s="57"/>
    </row>
    <row r="129" spans="1:14" s="51" customFormat="1" x14ac:dyDescent="0.2">
      <c r="A129" s="65"/>
      <c r="B129" s="65"/>
      <c r="C129" s="66"/>
      <c r="N129" s="57"/>
    </row>
    <row r="130" spans="1:14" s="51" customFormat="1" x14ac:dyDescent="0.2">
      <c r="A130" s="65"/>
      <c r="B130" s="65"/>
      <c r="C130" s="66"/>
      <c r="N130" s="57"/>
    </row>
    <row r="131" spans="1:14" s="51" customFormat="1" x14ac:dyDescent="0.2">
      <c r="A131" s="65"/>
      <c r="B131" s="65"/>
      <c r="C131" s="66"/>
      <c r="N131" s="57"/>
    </row>
    <row r="132" spans="1:14" s="51" customFormat="1" x14ac:dyDescent="0.2">
      <c r="A132" s="65"/>
      <c r="B132" s="65"/>
      <c r="C132" s="66"/>
      <c r="N132" s="57"/>
    </row>
    <row r="133" spans="1:14" s="51" customFormat="1" x14ac:dyDescent="0.2">
      <c r="A133" s="65"/>
      <c r="B133" s="65"/>
      <c r="C133" s="66"/>
      <c r="N133" s="57"/>
    </row>
    <row r="134" spans="1:14" s="51" customFormat="1" x14ac:dyDescent="0.2">
      <c r="A134" s="65"/>
      <c r="B134" s="65"/>
      <c r="C134" s="66"/>
      <c r="N134" s="57"/>
    </row>
    <row r="135" spans="1:14" s="51" customFormat="1" x14ac:dyDescent="0.2">
      <c r="A135" s="65"/>
      <c r="B135" s="65"/>
      <c r="C135" s="66"/>
      <c r="N135" s="57"/>
    </row>
    <row r="136" spans="1:14" s="51" customFormat="1" x14ac:dyDescent="0.2">
      <c r="A136" s="65"/>
      <c r="B136" s="65"/>
      <c r="C136" s="66"/>
      <c r="N136" s="57"/>
    </row>
    <row r="137" spans="1:14" s="51" customFormat="1" x14ac:dyDescent="0.2">
      <c r="A137" s="65"/>
      <c r="B137" s="65"/>
      <c r="C137" s="66"/>
      <c r="N137" s="57"/>
    </row>
    <row r="138" spans="1:14" s="51" customFormat="1" x14ac:dyDescent="0.2">
      <c r="A138" s="65"/>
      <c r="B138" s="65"/>
      <c r="C138" s="66"/>
      <c r="N138" s="57"/>
    </row>
    <row r="139" spans="1:14" s="51" customFormat="1" x14ac:dyDescent="0.2">
      <c r="A139" s="65"/>
      <c r="B139" s="65"/>
      <c r="C139" s="66"/>
      <c r="N139" s="57"/>
    </row>
    <row r="140" spans="1:14" s="51" customFormat="1" x14ac:dyDescent="0.2">
      <c r="A140" s="65"/>
      <c r="B140" s="65"/>
      <c r="C140" s="66"/>
      <c r="N140" s="57"/>
    </row>
    <row r="141" spans="1:14" s="51" customFormat="1" x14ac:dyDescent="0.2">
      <c r="A141" s="65"/>
      <c r="B141" s="65"/>
      <c r="C141" s="66"/>
      <c r="N141" s="57"/>
    </row>
    <row r="142" spans="1:14" s="51" customFormat="1" x14ac:dyDescent="0.2">
      <c r="A142" s="65"/>
      <c r="B142" s="65"/>
      <c r="C142" s="66"/>
      <c r="N142" s="57"/>
    </row>
    <row r="143" spans="1:14" s="51" customFormat="1" x14ac:dyDescent="0.2">
      <c r="A143" s="65"/>
      <c r="B143" s="65"/>
      <c r="C143" s="66"/>
      <c r="N143" s="57"/>
    </row>
    <row r="144" spans="1:14" s="51" customFormat="1" x14ac:dyDescent="0.2">
      <c r="A144" s="65"/>
      <c r="B144" s="65"/>
      <c r="C144" s="66"/>
      <c r="N144" s="57"/>
    </row>
    <row r="145" spans="1:14" s="51" customFormat="1" x14ac:dyDescent="0.2">
      <c r="A145" s="65"/>
      <c r="B145" s="65"/>
      <c r="C145" s="66"/>
      <c r="N145" s="57"/>
    </row>
    <row r="146" spans="1:14" s="51" customFormat="1" x14ac:dyDescent="0.2">
      <c r="A146" s="65"/>
      <c r="B146" s="65"/>
      <c r="C146" s="66"/>
      <c r="N146" s="57"/>
    </row>
    <row r="147" spans="1:14" s="51" customFormat="1" x14ac:dyDescent="0.2">
      <c r="A147" s="65"/>
      <c r="B147" s="65"/>
      <c r="C147" s="66"/>
      <c r="N147" s="57"/>
    </row>
    <row r="148" spans="1:14" s="51" customFormat="1" x14ac:dyDescent="0.2">
      <c r="A148" s="65"/>
      <c r="B148" s="65"/>
      <c r="C148" s="66"/>
      <c r="N148" s="57"/>
    </row>
    <row r="149" spans="1:14" s="51" customFormat="1" x14ac:dyDescent="0.2">
      <c r="A149" s="65"/>
      <c r="B149" s="65"/>
      <c r="C149" s="66"/>
      <c r="N149" s="57"/>
    </row>
    <row r="150" spans="1:14" s="51" customFormat="1" x14ac:dyDescent="0.2">
      <c r="A150" s="65"/>
      <c r="B150" s="65"/>
      <c r="C150" s="66"/>
      <c r="N150" s="57"/>
    </row>
    <row r="151" spans="1:14" s="51" customFormat="1" x14ac:dyDescent="0.2">
      <c r="A151" s="65"/>
      <c r="B151" s="65"/>
      <c r="C151" s="66"/>
      <c r="N151" s="57"/>
    </row>
    <row r="152" spans="1:14" s="51" customFormat="1" x14ac:dyDescent="0.2">
      <c r="A152" s="65"/>
      <c r="B152" s="65"/>
      <c r="C152" s="66"/>
      <c r="N152" s="57"/>
    </row>
    <row r="153" spans="1:14" s="51" customFormat="1" x14ac:dyDescent="0.2">
      <c r="A153" s="65"/>
      <c r="B153" s="65"/>
      <c r="C153" s="66"/>
      <c r="N153" s="57"/>
    </row>
    <row r="154" spans="1:14" s="51" customFormat="1" x14ac:dyDescent="0.2">
      <c r="A154" s="65"/>
      <c r="B154" s="65"/>
      <c r="C154" s="66"/>
      <c r="N154" s="57"/>
    </row>
    <row r="155" spans="1:14" s="51" customFormat="1" x14ac:dyDescent="0.2">
      <c r="A155" s="65"/>
      <c r="B155" s="65"/>
      <c r="C155" s="66"/>
      <c r="N155" s="57"/>
    </row>
    <row r="156" spans="1:14" s="51" customFormat="1" x14ac:dyDescent="0.2">
      <c r="A156" s="65"/>
      <c r="B156" s="65"/>
      <c r="C156" s="66"/>
      <c r="N156" s="57"/>
    </row>
    <row r="157" spans="1:14" s="51" customFormat="1" x14ac:dyDescent="0.2">
      <c r="A157" s="65"/>
      <c r="B157" s="65"/>
      <c r="C157" s="66"/>
      <c r="N157" s="57"/>
    </row>
    <row r="158" spans="1:14" s="51" customFormat="1" x14ac:dyDescent="0.2">
      <c r="A158" s="65"/>
      <c r="B158" s="65"/>
      <c r="C158" s="66"/>
      <c r="N158" s="57"/>
    </row>
    <row r="159" spans="1:14" s="51" customFormat="1" x14ac:dyDescent="0.2">
      <c r="A159" s="65"/>
      <c r="B159" s="65"/>
      <c r="C159" s="66"/>
      <c r="N159" s="57"/>
    </row>
    <row r="160" spans="1:14" s="51" customFormat="1" x14ac:dyDescent="0.2">
      <c r="A160" s="65"/>
      <c r="B160" s="65"/>
      <c r="C160" s="66"/>
      <c r="N160" s="57"/>
    </row>
    <row r="161" spans="1:14" s="51" customFormat="1" x14ac:dyDescent="0.2">
      <c r="A161" s="65"/>
      <c r="B161" s="65"/>
      <c r="C161" s="66"/>
      <c r="N161" s="57"/>
    </row>
    <row r="162" spans="1:14" s="51" customFormat="1" x14ac:dyDescent="0.2">
      <c r="A162" s="65"/>
      <c r="B162" s="65"/>
      <c r="C162" s="66"/>
      <c r="N162" s="57"/>
    </row>
    <row r="163" spans="1:14" s="51" customFormat="1" x14ac:dyDescent="0.2">
      <c r="A163" s="65"/>
      <c r="B163" s="65"/>
      <c r="C163" s="66"/>
      <c r="N163" s="57"/>
    </row>
    <row r="164" spans="1:14" s="51" customFormat="1" x14ac:dyDescent="0.2">
      <c r="A164" s="65"/>
      <c r="B164" s="65"/>
      <c r="C164" s="66"/>
      <c r="N164" s="57"/>
    </row>
    <row r="165" spans="1:14" s="51" customFormat="1" x14ac:dyDescent="0.2">
      <c r="A165" s="65"/>
      <c r="B165" s="65"/>
      <c r="C165" s="66"/>
      <c r="N165" s="57"/>
    </row>
    <row r="166" spans="1:14" s="51" customFormat="1" x14ac:dyDescent="0.2">
      <c r="A166" s="65"/>
      <c r="B166" s="65"/>
      <c r="C166" s="66"/>
      <c r="N166" s="57"/>
    </row>
    <row r="167" spans="1:14" s="51" customFormat="1" x14ac:dyDescent="0.2">
      <c r="A167" s="65"/>
      <c r="B167" s="65"/>
      <c r="C167" s="66"/>
      <c r="N167" s="57"/>
    </row>
    <row r="168" spans="1:14" s="51" customFormat="1" x14ac:dyDescent="0.2">
      <c r="A168" s="65"/>
      <c r="B168" s="65"/>
      <c r="C168" s="66"/>
      <c r="N168" s="57"/>
    </row>
    <row r="169" spans="1:14" s="51" customFormat="1" x14ac:dyDescent="0.2">
      <c r="A169" s="65"/>
      <c r="B169" s="65"/>
      <c r="C169" s="66"/>
      <c r="N169" s="57"/>
    </row>
    <row r="170" spans="1:14" s="51" customFormat="1" x14ac:dyDescent="0.2">
      <c r="A170" s="65"/>
      <c r="B170" s="65"/>
      <c r="C170" s="66"/>
      <c r="N170" s="57"/>
    </row>
    <row r="171" spans="1:14" s="51" customFormat="1" x14ac:dyDescent="0.2">
      <c r="A171" s="65"/>
      <c r="B171" s="65"/>
      <c r="C171" s="66"/>
      <c r="N171" s="57"/>
    </row>
    <row r="172" spans="1:14" s="51" customFormat="1" x14ac:dyDescent="0.2">
      <c r="A172" s="65"/>
      <c r="B172" s="65"/>
      <c r="C172" s="66"/>
      <c r="N172" s="57"/>
    </row>
    <row r="173" spans="1:14" s="51" customFormat="1" x14ac:dyDescent="0.2">
      <c r="A173" s="65"/>
      <c r="B173" s="65"/>
      <c r="C173" s="66"/>
      <c r="N173" s="57"/>
    </row>
    <row r="174" spans="1:14" s="51" customFormat="1" x14ac:dyDescent="0.2">
      <c r="A174" s="65"/>
      <c r="B174" s="65"/>
      <c r="C174" s="66"/>
      <c r="N174" s="57"/>
    </row>
    <row r="175" spans="1:14" s="51" customFormat="1" x14ac:dyDescent="0.2">
      <c r="A175" s="65"/>
      <c r="B175" s="65"/>
      <c r="C175" s="66"/>
      <c r="N175" s="57"/>
    </row>
    <row r="176" spans="1:14" s="51" customFormat="1" x14ac:dyDescent="0.2">
      <c r="A176" s="65"/>
      <c r="B176" s="65"/>
      <c r="C176" s="66"/>
      <c r="N176" s="57"/>
    </row>
    <row r="177" spans="1:14" s="51" customFormat="1" x14ac:dyDescent="0.2">
      <c r="A177" s="65"/>
      <c r="B177" s="65"/>
      <c r="C177" s="66"/>
      <c r="N177" s="57"/>
    </row>
    <row r="178" spans="1:14" s="51" customFormat="1" x14ac:dyDescent="0.2">
      <c r="A178" s="65"/>
      <c r="B178" s="65"/>
      <c r="C178" s="66"/>
      <c r="N178" s="57"/>
    </row>
    <row r="179" spans="1:14" s="51" customFormat="1" x14ac:dyDescent="0.2">
      <c r="A179" s="65"/>
      <c r="B179" s="65"/>
      <c r="C179" s="66"/>
      <c r="N179" s="57"/>
    </row>
    <row r="180" spans="1:14" s="51" customFormat="1" x14ac:dyDescent="0.2">
      <c r="A180" s="65"/>
      <c r="B180" s="65"/>
      <c r="C180" s="66"/>
      <c r="N180" s="57"/>
    </row>
    <row r="181" spans="1:14" s="51" customFormat="1" x14ac:dyDescent="0.2">
      <c r="A181" s="65"/>
      <c r="B181" s="65"/>
      <c r="C181" s="66"/>
      <c r="N181" s="57"/>
    </row>
    <row r="182" spans="1:14" s="51" customFormat="1" x14ac:dyDescent="0.2">
      <c r="A182" s="65"/>
      <c r="B182" s="65"/>
      <c r="C182" s="66"/>
      <c r="N182" s="57"/>
    </row>
    <row r="183" spans="1:14" s="51" customFormat="1" x14ac:dyDescent="0.2">
      <c r="A183" s="65"/>
      <c r="B183" s="65"/>
      <c r="C183" s="66"/>
      <c r="N183" s="57"/>
    </row>
    <row r="184" spans="1:14" s="51" customFormat="1" x14ac:dyDescent="0.2">
      <c r="A184" s="65"/>
      <c r="B184" s="65"/>
      <c r="C184" s="66"/>
      <c r="N184" s="57"/>
    </row>
    <row r="185" spans="1:14" s="51" customFormat="1" x14ac:dyDescent="0.2">
      <c r="A185" s="65"/>
      <c r="B185" s="65"/>
      <c r="C185" s="66"/>
      <c r="N185" s="57"/>
    </row>
    <row r="186" spans="1:14" s="51" customFormat="1" x14ac:dyDescent="0.2">
      <c r="A186" s="65"/>
      <c r="B186" s="65"/>
      <c r="C186" s="66"/>
      <c r="N186" s="57"/>
    </row>
    <row r="187" spans="1:14" s="51" customFormat="1" x14ac:dyDescent="0.2">
      <c r="A187" s="65"/>
      <c r="B187" s="65"/>
      <c r="C187" s="66"/>
      <c r="N187" s="57"/>
    </row>
    <row r="188" spans="1:14" s="51" customFormat="1" x14ac:dyDescent="0.2">
      <c r="A188" s="65"/>
      <c r="B188" s="65"/>
      <c r="C188" s="66"/>
      <c r="N188" s="57"/>
    </row>
    <row r="189" spans="1:14" s="51" customFormat="1" x14ac:dyDescent="0.2">
      <c r="A189" s="65"/>
      <c r="B189" s="65"/>
      <c r="C189" s="66"/>
      <c r="N189" s="57"/>
    </row>
    <row r="190" spans="1:14" s="51" customFormat="1" x14ac:dyDescent="0.2">
      <c r="A190" s="65"/>
      <c r="B190" s="65"/>
      <c r="C190" s="66"/>
      <c r="N190" s="57"/>
    </row>
    <row r="191" spans="1:14" s="51" customFormat="1" x14ac:dyDescent="0.2">
      <c r="A191" s="65"/>
      <c r="B191" s="65"/>
      <c r="C191" s="66"/>
      <c r="N191" s="57"/>
    </row>
    <row r="192" spans="1:14" s="51" customFormat="1" x14ac:dyDescent="0.2">
      <c r="A192" s="65"/>
      <c r="B192" s="65"/>
      <c r="C192" s="66"/>
      <c r="N192" s="57"/>
    </row>
    <row r="193" spans="1:14" s="51" customFormat="1" x14ac:dyDescent="0.2">
      <c r="A193" s="65"/>
      <c r="B193" s="65"/>
      <c r="C193" s="66"/>
      <c r="N193" s="57"/>
    </row>
    <row r="194" spans="1:14" s="51" customFormat="1" x14ac:dyDescent="0.2">
      <c r="A194" s="65"/>
      <c r="B194" s="65"/>
      <c r="C194" s="66"/>
      <c r="N194" s="57"/>
    </row>
    <row r="195" spans="1:14" s="51" customFormat="1" x14ac:dyDescent="0.2">
      <c r="A195" s="65"/>
      <c r="B195" s="65"/>
      <c r="C195" s="66"/>
      <c r="N195" s="57"/>
    </row>
    <row r="196" spans="1:14" s="51" customFormat="1" x14ac:dyDescent="0.2">
      <c r="A196" s="65"/>
      <c r="B196" s="65"/>
      <c r="C196" s="66"/>
      <c r="N196" s="57"/>
    </row>
    <row r="197" spans="1:14" s="51" customFormat="1" x14ac:dyDescent="0.2">
      <c r="A197" s="65"/>
      <c r="B197" s="65"/>
      <c r="C197" s="66"/>
      <c r="N197" s="57"/>
    </row>
    <row r="198" spans="1:14" s="51" customFormat="1" x14ac:dyDescent="0.2">
      <c r="A198" s="65"/>
      <c r="B198" s="65"/>
      <c r="C198" s="66"/>
      <c r="N198" s="57"/>
    </row>
    <row r="199" spans="1:14" s="51" customFormat="1" x14ac:dyDescent="0.2">
      <c r="A199" s="65"/>
      <c r="B199" s="65"/>
      <c r="C199" s="66"/>
      <c r="N199" s="57"/>
    </row>
    <row r="200" spans="1:14" s="51" customFormat="1" x14ac:dyDescent="0.2">
      <c r="A200" s="65"/>
      <c r="B200" s="65"/>
      <c r="C200" s="66"/>
      <c r="N200" s="57"/>
    </row>
    <row r="201" spans="1:14" s="51" customFormat="1" x14ac:dyDescent="0.2">
      <c r="A201" s="65"/>
      <c r="B201" s="65"/>
      <c r="C201" s="66"/>
      <c r="N201" s="57"/>
    </row>
    <row r="202" spans="1:14" s="51" customFormat="1" x14ac:dyDescent="0.2">
      <c r="A202" s="65"/>
      <c r="B202" s="65"/>
      <c r="C202" s="66"/>
      <c r="N202" s="57"/>
    </row>
    <row r="203" spans="1:14" s="51" customFormat="1" x14ac:dyDescent="0.2">
      <c r="A203" s="65"/>
      <c r="B203" s="65"/>
      <c r="C203" s="66"/>
      <c r="N203" s="57"/>
    </row>
    <row r="204" spans="1:14" s="51" customFormat="1" x14ac:dyDescent="0.2">
      <c r="A204" s="65"/>
      <c r="B204" s="65"/>
      <c r="C204" s="66"/>
      <c r="N204" s="57"/>
    </row>
    <row r="205" spans="1:14" s="51" customFormat="1" x14ac:dyDescent="0.2">
      <c r="A205" s="65"/>
      <c r="B205" s="65"/>
      <c r="C205" s="66"/>
      <c r="N205" s="57"/>
    </row>
    <row r="206" spans="1:14" s="51" customFormat="1" x14ac:dyDescent="0.2">
      <c r="A206" s="65"/>
      <c r="B206" s="65"/>
      <c r="C206" s="66"/>
      <c r="N206" s="57"/>
    </row>
    <row r="207" spans="1:14" s="51" customFormat="1" x14ac:dyDescent="0.2">
      <c r="A207" s="65"/>
      <c r="B207" s="65"/>
      <c r="C207" s="66"/>
      <c r="N207" s="57"/>
    </row>
    <row r="208" spans="1:14" s="51" customFormat="1" x14ac:dyDescent="0.2">
      <c r="A208" s="65"/>
      <c r="B208" s="65"/>
      <c r="C208" s="66"/>
      <c r="N208" s="57"/>
    </row>
    <row r="209" spans="1:14" s="51" customFormat="1" x14ac:dyDescent="0.2">
      <c r="A209" s="65"/>
      <c r="B209" s="65"/>
      <c r="C209" s="66"/>
      <c r="N209" s="57"/>
    </row>
    <row r="210" spans="1:14" s="51" customFormat="1" x14ac:dyDescent="0.2">
      <c r="A210" s="65"/>
      <c r="B210" s="65"/>
      <c r="C210" s="66"/>
      <c r="N210" s="57"/>
    </row>
    <row r="211" spans="1:14" s="51" customFormat="1" x14ac:dyDescent="0.2">
      <c r="A211" s="65"/>
      <c r="B211" s="65"/>
      <c r="C211" s="66"/>
      <c r="N211" s="57"/>
    </row>
    <row r="212" spans="1:14" s="51" customFormat="1" x14ac:dyDescent="0.2">
      <c r="A212" s="65"/>
      <c r="B212" s="65"/>
      <c r="C212" s="66"/>
      <c r="N212" s="57"/>
    </row>
    <row r="213" spans="1:14" s="51" customFormat="1" x14ac:dyDescent="0.2">
      <c r="A213" s="65"/>
      <c r="B213" s="65"/>
      <c r="C213" s="66"/>
      <c r="N213" s="57"/>
    </row>
    <row r="214" spans="1:14" s="51" customFormat="1" x14ac:dyDescent="0.2">
      <c r="A214" s="65"/>
      <c r="B214" s="65"/>
      <c r="C214" s="66"/>
      <c r="N214" s="57"/>
    </row>
    <row r="215" spans="1:14" s="51" customFormat="1" x14ac:dyDescent="0.2">
      <c r="A215" s="65"/>
      <c r="B215" s="65"/>
      <c r="C215" s="66"/>
      <c r="N215" s="57"/>
    </row>
    <row r="216" spans="1:14" s="51" customFormat="1" x14ac:dyDescent="0.2">
      <c r="A216" s="65"/>
      <c r="B216" s="65"/>
      <c r="C216" s="66"/>
      <c r="N216" s="57"/>
    </row>
    <row r="217" spans="1:14" s="51" customFormat="1" x14ac:dyDescent="0.2">
      <c r="A217" s="65"/>
      <c r="B217" s="65"/>
      <c r="C217" s="66"/>
      <c r="N217" s="57"/>
    </row>
    <row r="218" spans="1:14" s="51" customFormat="1" x14ac:dyDescent="0.2">
      <c r="A218" s="65"/>
      <c r="B218" s="65"/>
      <c r="C218" s="66"/>
      <c r="N218" s="57"/>
    </row>
    <row r="219" spans="1:14" s="51" customFormat="1" x14ac:dyDescent="0.2">
      <c r="A219" s="65"/>
      <c r="B219" s="65"/>
      <c r="C219" s="66"/>
      <c r="N219" s="57"/>
    </row>
    <row r="220" spans="1:14" s="51" customFormat="1" x14ac:dyDescent="0.2">
      <c r="A220" s="65"/>
      <c r="B220" s="65"/>
      <c r="C220" s="66"/>
      <c r="N220" s="57"/>
    </row>
    <row r="221" spans="1:14" s="51" customFormat="1" x14ac:dyDescent="0.2">
      <c r="A221" s="65"/>
      <c r="B221" s="65"/>
      <c r="C221" s="66"/>
      <c r="N221" s="57"/>
    </row>
    <row r="222" spans="1:14" s="51" customFormat="1" x14ac:dyDescent="0.2">
      <c r="A222" s="65"/>
      <c r="B222" s="65"/>
      <c r="C222" s="66"/>
      <c r="N222" s="57"/>
    </row>
    <row r="223" spans="1:14" s="51" customFormat="1" x14ac:dyDescent="0.2">
      <c r="A223" s="65"/>
      <c r="B223" s="65"/>
      <c r="C223" s="66"/>
      <c r="N223" s="57"/>
    </row>
    <row r="224" spans="1:14" s="51" customFormat="1" x14ac:dyDescent="0.2">
      <c r="A224" s="65"/>
      <c r="B224" s="65"/>
      <c r="C224" s="66"/>
      <c r="N224" s="57"/>
    </row>
    <row r="225" spans="1:14" s="51" customFormat="1" x14ac:dyDescent="0.2">
      <c r="A225" s="65"/>
      <c r="B225" s="65"/>
      <c r="C225" s="66"/>
      <c r="N225" s="57"/>
    </row>
    <row r="226" spans="1:14" s="51" customFormat="1" x14ac:dyDescent="0.2">
      <c r="A226" s="65"/>
      <c r="B226" s="65"/>
      <c r="C226" s="66"/>
      <c r="N226" s="57"/>
    </row>
    <row r="227" spans="1:14" s="51" customFormat="1" x14ac:dyDescent="0.2">
      <c r="A227" s="65"/>
      <c r="B227" s="65"/>
      <c r="C227" s="66"/>
      <c r="N227" s="57"/>
    </row>
    <row r="228" spans="1:14" s="51" customFormat="1" x14ac:dyDescent="0.2">
      <c r="A228" s="65"/>
      <c r="B228" s="65"/>
      <c r="C228" s="66"/>
      <c r="N228" s="57"/>
    </row>
    <row r="229" spans="1:14" s="51" customFormat="1" x14ac:dyDescent="0.2">
      <c r="A229" s="65"/>
      <c r="B229" s="65"/>
      <c r="C229" s="66"/>
      <c r="N229" s="57"/>
    </row>
    <row r="230" spans="1:14" s="51" customFormat="1" x14ac:dyDescent="0.2">
      <c r="A230" s="65"/>
      <c r="B230" s="65"/>
      <c r="C230" s="66"/>
      <c r="N230" s="57"/>
    </row>
    <row r="231" spans="1:14" s="51" customFormat="1" x14ac:dyDescent="0.2">
      <c r="A231" s="65"/>
      <c r="B231" s="65"/>
      <c r="C231" s="66"/>
      <c r="N231" s="57"/>
    </row>
    <row r="232" spans="1:14" s="51" customFormat="1" x14ac:dyDescent="0.2">
      <c r="A232" s="65"/>
      <c r="B232" s="65"/>
      <c r="C232" s="66"/>
      <c r="N232" s="57"/>
    </row>
    <row r="233" spans="1:14" s="51" customFormat="1" x14ac:dyDescent="0.2">
      <c r="A233" s="65"/>
      <c r="B233" s="65"/>
      <c r="C233" s="66"/>
      <c r="N233" s="57"/>
    </row>
    <row r="234" spans="1:14" s="51" customFormat="1" x14ac:dyDescent="0.2">
      <c r="A234" s="65"/>
      <c r="B234" s="65"/>
      <c r="C234" s="66"/>
      <c r="N234" s="57"/>
    </row>
    <row r="235" spans="1:14" s="51" customFormat="1" x14ac:dyDescent="0.2">
      <c r="A235" s="65"/>
      <c r="B235" s="65"/>
      <c r="C235" s="66"/>
      <c r="N235" s="57"/>
    </row>
    <row r="236" spans="1:14" s="51" customFormat="1" x14ac:dyDescent="0.2">
      <c r="A236" s="65"/>
      <c r="B236" s="65"/>
      <c r="C236" s="66"/>
      <c r="N236" s="57"/>
    </row>
    <row r="237" spans="1:14" s="51" customFormat="1" x14ac:dyDescent="0.2">
      <c r="A237" s="65"/>
      <c r="B237" s="65"/>
      <c r="C237" s="66"/>
      <c r="N237" s="57"/>
    </row>
    <row r="238" spans="1:14" s="51" customFormat="1" x14ac:dyDescent="0.2">
      <c r="A238" s="65"/>
      <c r="B238" s="65"/>
      <c r="C238" s="66"/>
      <c r="N238" s="57"/>
    </row>
    <row r="239" spans="1:14" s="51" customFormat="1" x14ac:dyDescent="0.2">
      <c r="A239" s="65"/>
      <c r="B239" s="65"/>
      <c r="C239" s="66"/>
      <c r="N239" s="57"/>
    </row>
    <row r="240" spans="1:14" s="51" customFormat="1" x14ac:dyDescent="0.2">
      <c r="A240" s="65"/>
      <c r="B240" s="65"/>
      <c r="C240" s="66"/>
      <c r="N240" s="57"/>
    </row>
    <row r="241" spans="1:14" s="51" customFormat="1" x14ac:dyDescent="0.2">
      <c r="A241" s="65"/>
      <c r="B241" s="65"/>
      <c r="C241" s="66"/>
      <c r="N241" s="57"/>
    </row>
    <row r="242" spans="1:14" s="51" customFormat="1" x14ac:dyDescent="0.2">
      <c r="A242" s="65"/>
      <c r="B242" s="65"/>
      <c r="C242" s="66"/>
      <c r="N242" s="57"/>
    </row>
    <row r="243" spans="1:14" s="51" customFormat="1" x14ac:dyDescent="0.2">
      <c r="A243" s="65"/>
      <c r="B243" s="65"/>
      <c r="C243" s="66"/>
      <c r="N243" s="57"/>
    </row>
    <row r="244" spans="1:14" s="51" customFormat="1" x14ac:dyDescent="0.2">
      <c r="A244" s="65"/>
      <c r="B244" s="65"/>
      <c r="C244" s="66"/>
      <c r="N244" s="57"/>
    </row>
    <row r="245" spans="1:14" s="51" customFormat="1" x14ac:dyDescent="0.2">
      <c r="A245" s="65"/>
      <c r="B245" s="65"/>
      <c r="C245" s="66"/>
      <c r="N245" s="57"/>
    </row>
    <row r="246" spans="1:14" s="51" customFormat="1" x14ac:dyDescent="0.2">
      <c r="A246" s="65"/>
      <c r="B246" s="65"/>
      <c r="C246" s="66"/>
      <c r="N246" s="57"/>
    </row>
    <row r="247" spans="1:14" s="51" customFormat="1" x14ac:dyDescent="0.2">
      <c r="A247" s="65"/>
      <c r="B247" s="65"/>
      <c r="C247" s="66"/>
      <c r="N247" s="57"/>
    </row>
    <row r="248" spans="1:14" s="51" customFormat="1" x14ac:dyDescent="0.2">
      <c r="A248" s="65"/>
      <c r="B248" s="65"/>
      <c r="C248" s="66"/>
      <c r="N248" s="57"/>
    </row>
    <row r="249" spans="1:14" s="51" customFormat="1" x14ac:dyDescent="0.2">
      <c r="A249" s="65"/>
      <c r="B249" s="65"/>
      <c r="C249" s="66"/>
      <c r="N249" s="57"/>
    </row>
    <row r="250" spans="1:14" s="51" customFormat="1" x14ac:dyDescent="0.2">
      <c r="A250" s="65"/>
      <c r="B250" s="65"/>
      <c r="C250" s="66"/>
      <c r="N250" s="57"/>
    </row>
    <row r="251" spans="1:14" s="51" customFormat="1" x14ac:dyDescent="0.2">
      <c r="A251" s="65"/>
      <c r="B251" s="65"/>
      <c r="C251" s="66"/>
      <c r="N251" s="57"/>
    </row>
    <row r="252" spans="1:14" s="51" customFormat="1" x14ac:dyDescent="0.2">
      <c r="A252" s="65"/>
      <c r="B252" s="65"/>
      <c r="C252" s="66"/>
      <c r="N252" s="57"/>
    </row>
    <row r="253" spans="1:14" s="51" customFormat="1" x14ac:dyDescent="0.2">
      <c r="A253" s="65"/>
      <c r="B253" s="65"/>
      <c r="C253" s="66"/>
      <c r="N253" s="57"/>
    </row>
    <row r="254" spans="1:14" s="51" customFormat="1" x14ac:dyDescent="0.2">
      <c r="A254" s="65"/>
      <c r="B254" s="65"/>
      <c r="C254" s="66"/>
      <c r="N254" s="57"/>
    </row>
    <row r="255" spans="1:14" s="51" customFormat="1" x14ac:dyDescent="0.2">
      <c r="A255" s="65"/>
      <c r="B255" s="65"/>
      <c r="C255" s="66"/>
      <c r="N255" s="57"/>
    </row>
    <row r="256" spans="1:14" s="51" customFormat="1" x14ac:dyDescent="0.2">
      <c r="A256" s="65"/>
      <c r="B256" s="65"/>
      <c r="C256" s="66"/>
      <c r="N256" s="57"/>
    </row>
    <row r="257" spans="1:14" s="51" customFormat="1" x14ac:dyDescent="0.2">
      <c r="A257" s="65"/>
      <c r="B257" s="65"/>
      <c r="C257" s="66"/>
      <c r="N257" s="57"/>
    </row>
    <row r="258" spans="1:14" s="51" customFormat="1" x14ac:dyDescent="0.2">
      <c r="A258" s="65"/>
      <c r="B258" s="65"/>
      <c r="C258" s="66"/>
      <c r="N258" s="57"/>
    </row>
    <row r="259" spans="1:14" s="51" customFormat="1" x14ac:dyDescent="0.2">
      <c r="A259" s="65"/>
      <c r="B259" s="65"/>
      <c r="C259" s="66"/>
      <c r="N259" s="57"/>
    </row>
    <row r="260" spans="1:14" s="51" customFormat="1" x14ac:dyDescent="0.2">
      <c r="A260" s="65"/>
      <c r="B260" s="65"/>
      <c r="C260" s="66"/>
      <c r="N260" s="57"/>
    </row>
    <row r="261" spans="1:14" s="51" customFormat="1" x14ac:dyDescent="0.2">
      <c r="A261" s="65"/>
      <c r="B261" s="65"/>
      <c r="C261" s="66"/>
      <c r="N261" s="57"/>
    </row>
    <row r="262" spans="1:14" s="51" customFormat="1" x14ac:dyDescent="0.2">
      <c r="A262" s="65"/>
      <c r="B262" s="65"/>
      <c r="C262" s="66"/>
      <c r="N262" s="57"/>
    </row>
    <row r="263" spans="1:14" s="51" customFormat="1" x14ac:dyDescent="0.2">
      <c r="A263" s="65"/>
      <c r="B263" s="65"/>
      <c r="C263" s="66"/>
      <c r="N263" s="57"/>
    </row>
    <row r="264" spans="1:14" s="51" customFormat="1" x14ac:dyDescent="0.2">
      <c r="A264" s="65"/>
      <c r="B264" s="65"/>
      <c r="C264" s="66"/>
      <c r="N264" s="57"/>
    </row>
    <row r="265" spans="1:14" s="51" customFormat="1" x14ac:dyDescent="0.2">
      <c r="A265" s="65"/>
      <c r="B265" s="65"/>
      <c r="C265" s="66"/>
      <c r="N265" s="57"/>
    </row>
    <row r="266" spans="1:14" s="51" customFormat="1" x14ac:dyDescent="0.2">
      <c r="A266" s="65"/>
      <c r="B266" s="65"/>
      <c r="C266" s="66"/>
      <c r="N266" s="57"/>
    </row>
    <row r="267" spans="1:14" s="51" customFormat="1" x14ac:dyDescent="0.2">
      <c r="A267" s="65"/>
      <c r="B267" s="65"/>
      <c r="C267" s="66"/>
      <c r="N267" s="57"/>
    </row>
    <row r="268" spans="1:14" s="51" customFormat="1" x14ac:dyDescent="0.2">
      <c r="A268" s="65"/>
      <c r="B268" s="65"/>
      <c r="C268" s="66"/>
      <c r="N268" s="57"/>
    </row>
    <row r="269" spans="1:14" s="51" customFormat="1" x14ac:dyDescent="0.2">
      <c r="A269" s="65"/>
      <c r="B269" s="65"/>
      <c r="C269" s="66"/>
      <c r="N269" s="57"/>
    </row>
    <row r="270" spans="1:14" s="51" customFormat="1" x14ac:dyDescent="0.2">
      <c r="A270" s="65"/>
      <c r="B270" s="65"/>
      <c r="C270" s="66"/>
      <c r="N270" s="57"/>
    </row>
    <row r="271" spans="1:14" s="51" customFormat="1" x14ac:dyDescent="0.2">
      <c r="A271" s="65"/>
      <c r="B271" s="65"/>
      <c r="C271" s="66"/>
      <c r="N271" s="57"/>
    </row>
    <row r="272" spans="1:14" s="51" customFormat="1" x14ac:dyDescent="0.2">
      <c r="A272" s="65"/>
      <c r="B272" s="65"/>
      <c r="C272" s="66"/>
      <c r="N272" s="57"/>
    </row>
    <row r="273" spans="1:14" s="51" customFormat="1" x14ac:dyDescent="0.2">
      <c r="A273" s="65"/>
      <c r="B273" s="65"/>
      <c r="C273" s="66"/>
      <c r="N273" s="57"/>
    </row>
    <row r="274" spans="1:14" s="51" customFormat="1" x14ac:dyDescent="0.2">
      <c r="A274" s="65"/>
      <c r="B274" s="65"/>
      <c r="C274" s="66"/>
      <c r="N274" s="57"/>
    </row>
    <row r="275" spans="1:14" s="51" customFormat="1" x14ac:dyDescent="0.2">
      <c r="A275" s="65"/>
      <c r="B275" s="65"/>
      <c r="C275" s="66"/>
      <c r="N275" s="57"/>
    </row>
    <row r="276" spans="1:14" s="51" customFormat="1" x14ac:dyDescent="0.2">
      <c r="A276" s="65"/>
      <c r="B276" s="65"/>
      <c r="C276" s="66"/>
      <c r="N276" s="57"/>
    </row>
    <row r="277" spans="1:14" s="51" customFormat="1" x14ac:dyDescent="0.2">
      <c r="A277" s="65"/>
      <c r="B277" s="65"/>
      <c r="C277" s="66"/>
      <c r="N277" s="57"/>
    </row>
    <row r="278" spans="1:14" s="51" customFormat="1" x14ac:dyDescent="0.2">
      <c r="A278" s="65"/>
      <c r="B278" s="65"/>
      <c r="C278" s="66"/>
      <c r="N278" s="57"/>
    </row>
    <row r="279" spans="1:14" s="51" customFormat="1" x14ac:dyDescent="0.2">
      <c r="A279" s="65"/>
      <c r="B279" s="65"/>
      <c r="C279" s="66"/>
      <c r="N279" s="57"/>
    </row>
    <row r="280" spans="1:14" s="51" customFormat="1" x14ac:dyDescent="0.2">
      <c r="A280" s="65"/>
      <c r="B280" s="65"/>
      <c r="C280" s="66"/>
      <c r="N280" s="57"/>
    </row>
    <row r="281" spans="1:14" s="51" customFormat="1" x14ac:dyDescent="0.2">
      <c r="A281" s="65"/>
      <c r="B281" s="65"/>
      <c r="C281" s="66"/>
      <c r="N281" s="57"/>
    </row>
    <row r="282" spans="1:14" s="51" customFormat="1" x14ac:dyDescent="0.2">
      <c r="A282" s="65"/>
      <c r="B282" s="65"/>
      <c r="C282" s="66"/>
      <c r="N282" s="57"/>
    </row>
    <row r="283" spans="1:14" s="51" customFormat="1" x14ac:dyDescent="0.2">
      <c r="A283" s="65"/>
      <c r="B283" s="65"/>
      <c r="C283" s="66"/>
      <c r="N283" s="57"/>
    </row>
    <row r="284" spans="1:14" s="51" customFormat="1" x14ac:dyDescent="0.2">
      <c r="A284" s="65"/>
      <c r="B284" s="65"/>
      <c r="C284" s="66"/>
      <c r="N284" s="57"/>
    </row>
    <row r="285" spans="1:14" s="51" customFormat="1" x14ac:dyDescent="0.2">
      <c r="A285" s="65"/>
      <c r="B285" s="65"/>
      <c r="C285" s="66"/>
      <c r="N285" s="57"/>
    </row>
    <row r="286" spans="1:14" s="51" customFormat="1" x14ac:dyDescent="0.2">
      <c r="A286" s="65"/>
      <c r="B286" s="65"/>
      <c r="C286" s="66"/>
      <c r="N286" s="57"/>
    </row>
    <row r="287" spans="1:14" s="51" customFormat="1" x14ac:dyDescent="0.2">
      <c r="A287" s="65"/>
      <c r="B287" s="65"/>
      <c r="C287" s="66"/>
      <c r="N287" s="57"/>
    </row>
    <row r="288" spans="1:14" s="51" customFormat="1" x14ac:dyDescent="0.2">
      <c r="A288" s="65"/>
      <c r="B288" s="65"/>
      <c r="C288" s="66"/>
      <c r="N288" s="57"/>
    </row>
    <row r="289" spans="1:14" s="51" customFormat="1" x14ac:dyDescent="0.2">
      <c r="A289" s="65"/>
      <c r="B289" s="65"/>
      <c r="C289" s="66"/>
      <c r="N289" s="57"/>
    </row>
    <row r="290" spans="1:14" s="51" customFormat="1" x14ac:dyDescent="0.2">
      <c r="A290" s="65"/>
      <c r="B290" s="65"/>
      <c r="C290" s="66"/>
      <c r="N290" s="57"/>
    </row>
    <row r="291" spans="1:14" s="51" customFormat="1" x14ac:dyDescent="0.2">
      <c r="A291" s="65"/>
      <c r="B291" s="65"/>
      <c r="C291" s="66"/>
      <c r="N291" s="57"/>
    </row>
    <row r="292" spans="1:14" s="51" customFormat="1" x14ac:dyDescent="0.2">
      <c r="A292" s="65"/>
      <c r="B292" s="65"/>
      <c r="C292" s="66"/>
      <c r="N292" s="57"/>
    </row>
    <row r="293" spans="1:14" s="51" customFormat="1" x14ac:dyDescent="0.2">
      <c r="A293" s="65"/>
      <c r="B293" s="65"/>
      <c r="C293" s="66"/>
      <c r="N293" s="57"/>
    </row>
    <row r="294" spans="1:14" s="51" customFormat="1" x14ac:dyDescent="0.2">
      <c r="A294" s="65"/>
      <c r="B294" s="65"/>
      <c r="C294" s="66"/>
      <c r="N294" s="57"/>
    </row>
    <row r="295" spans="1:14" s="51" customFormat="1" x14ac:dyDescent="0.2">
      <c r="A295" s="65"/>
      <c r="B295" s="65"/>
      <c r="C295" s="66"/>
      <c r="N295" s="57"/>
    </row>
    <row r="296" spans="1:14" s="51" customFormat="1" x14ac:dyDescent="0.2">
      <c r="A296" s="65"/>
      <c r="B296" s="65"/>
      <c r="C296" s="66"/>
      <c r="N296" s="57"/>
    </row>
    <row r="297" spans="1:14" s="51" customFormat="1" x14ac:dyDescent="0.2">
      <c r="A297" s="65"/>
      <c r="B297" s="65"/>
      <c r="C297" s="66"/>
      <c r="N297" s="57"/>
    </row>
    <row r="298" spans="1:14" s="51" customFormat="1" x14ac:dyDescent="0.2">
      <c r="A298" s="65"/>
      <c r="B298" s="65"/>
      <c r="C298" s="66"/>
      <c r="N298" s="57"/>
    </row>
    <row r="299" spans="1:14" s="51" customFormat="1" x14ac:dyDescent="0.2">
      <c r="A299" s="65"/>
      <c r="B299" s="65"/>
      <c r="C299" s="66"/>
      <c r="N299" s="57"/>
    </row>
    <row r="300" spans="1:14" s="51" customFormat="1" x14ac:dyDescent="0.2">
      <c r="A300" s="65"/>
      <c r="B300" s="65"/>
      <c r="C300" s="66"/>
      <c r="N300" s="57"/>
    </row>
    <row r="301" spans="1:14" s="51" customFormat="1" x14ac:dyDescent="0.2">
      <c r="A301" s="65"/>
      <c r="B301" s="65"/>
      <c r="C301" s="66"/>
      <c r="N301" s="57"/>
    </row>
    <row r="302" spans="1:14" s="51" customFormat="1" x14ac:dyDescent="0.2">
      <c r="A302" s="65"/>
      <c r="B302" s="65"/>
      <c r="C302" s="66"/>
      <c r="N302" s="57"/>
    </row>
    <row r="303" spans="1:14" s="51" customFormat="1" x14ac:dyDescent="0.2">
      <c r="A303" s="65"/>
      <c r="B303" s="65"/>
      <c r="C303" s="66"/>
      <c r="N303" s="57"/>
    </row>
    <row r="304" spans="1:14" s="51" customFormat="1" x14ac:dyDescent="0.2">
      <c r="A304" s="65"/>
      <c r="B304" s="65"/>
      <c r="C304" s="66"/>
      <c r="N304" s="57"/>
    </row>
    <row r="305" spans="1:14" s="51" customFormat="1" x14ac:dyDescent="0.2">
      <c r="A305" s="65"/>
      <c r="B305" s="65"/>
      <c r="C305" s="66"/>
      <c r="N305" s="57"/>
    </row>
    <row r="306" spans="1:14" s="51" customFormat="1" x14ac:dyDescent="0.2">
      <c r="A306" s="65"/>
      <c r="B306" s="65"/>
      <c r="C306" s="66"/>
      <c r="N306" s="57"/>
    </row>
    <row r="307" spans="1:14" s="51" customFormat="1" x14ac:dyDescent="0.2">
      <c r="A307" s="65"/>
      <c r="B307" s="65"/>
      <c r="C307" s="66"/>
      <c r="N307" s="57"/>
    </row>
    <row r="308" spans="1:14" s="51" customFormat="1" x14ac:dyDescent="0.2">
      <c r="A308" s="65"/>
      <c r="B308" s="65"/>
      <c r="C308" s="66"/>
      <c r="N308" s="57"/>
    </row>
    <row r="309" spans="1:14" s="51" customFormat="1" x14ac:dyDescent="0.2">
      <c r="A309" s="65"/>
      <c r="B309" s="65"/>
      <c r="C309" s="66"/>
      <c r="N309" s="57"/>
    </row>
    <row r="310" spans="1:14" s="51" customFormat="1" x14ac:dyDescent="0.2">
      <c r="A310" s="65"/>
      <c r="B310" s="65"/>
      <c r="C310" s="66"/>
      <c r="N310" s="57"/>
    </row>
    <row r="311" spans="1:14" s="51" customFormat="1" x14ac:dyDescent="0.2">
      <c r="A311" s="65"/>
      <c r="B311" s="65"/>
      <c r="C311" s="66"/>
      <c r="N311" s="57"/>
    </row>
    <row r="312" spans="1:14" s="51" customFormat="1" x14ac:dyDescent="0.2">
      <c r="A312" s="65"/>
      <c r="B312" s="65"/>
      <c r="C312" s="66"/>
      <c r="N312" s="57"/>
    </row>
    <row r="313" spans="1:14" s="51" customFormat="1" x14ac:dyDescent="0.2">
      <c r="A313" s="65"/>
      <c r="B313" s="65"/>
      <c r="C313" s="66"/>
      <c r="N313" s="57"/>
    </row>
    <row r="314" spans="1:14" s="51" customFormat="1" x14ac:dyDescent="0.2">
      <c r="A314" s="65"/>
      <c r="B314" s="65"/>
      <c r="C314" s="66"/>
      <c r="N314" s="57"/>
    </row>
    <row r="315" spans="1:14" s="51" customFormat="1" x14ac:dyDescent="0.2">
      <c r="A315" s="65"/>
      <c r="B315" s="65"/>
      <c r="C315" s="66"/>
      <c r="N315" s="57"/>
    </row>
    <row r="316" spans="1:14" s="51" customFormat="1" x14ac:dyDescent="0.2">
      <c r="A316" s="65"/>
      <c r="B316" s="65"/>
      <c r="C316" s="66"/>
      <c r="N316" s="57"/>
    </row>
    <row r="317" spans="1:14" s="51" customFormat="1" x14ac:dyDescent="0.2">
      <c r="A317" s="65"/>
      <c r="B317" s="65"/>
      <c r="C317" s="66"/>
      <c r="N317" s="57"/>
    </row>
    <row r="318" spans="1:14" s="51" customFormat="1" x14ac:dyDescent="0.2">
      <c r="A318" s="65"/>
      <c r="B318" s="65"/>
      <c r="C318" s="66"/>
      <c r="N318" s="57"/>
    </row>
    <row r="319" spans="1:14" s="51" customFormat="1" x14ac:dyDescent="0.2">
      <c r="A319" s="65"/>
      <c r="B319" s="65"/>
      <c r="C319" s="66"/>
      <c r="N319" s="57"/>
    </row>
    <row r="320" spans="1:14" s="51" customFormat="1" x14ac:dyDescent="0.2">
      <c r="A320" s="65"/>
      <c r="B320" s="65"/>
      <c r="C320" s="66"/>
      <c r="N320" s="57"/>
    </row>
    <row r="321" spans="1:14" s="51" customFormat="1" x14ac:dyDescent="0.2">
      <c r="A321" s="65"/>
      <c r="B321" s="65"/>
      <c r="C321" s="66"/>
      <c r="N321" s="57"/>
    </row>
    <row r="322" spans="1:14" s="51" customFormat="1" x14ac:dyDescent="0.2">
      <c r="A322" s="65"/>
      <c r="B322" s="65"/>
      <c r="C322" s="66"/>
      <c r="N322" s="57"/>
    </row>
    <row r="323" spans="1:14" s="51" customFormat="1" x14ac:dyDescent="0.2">
      <c r="A323" s="65"/>
      <c r="B323" s="65"/>
      <c r="C323" s="66"/>
      <c r="N323" s="57"/>
    </row>
    <row r="324" spans="1:14" s="51" customFormat="1" x14ac:dyDescent="0.2">
      <c r="A324" s="65"/>
      <c r="B324" s="65"/>
      <c r="C324" s="66"/>
      <c r="N324" s="57"/>
    </row>
    <row r="325" spans="1:14" s="51" customFormat="1" x14ac:dyDescent="0.2">
      <c r="A325" s="65"/>
      <c r="B325" s="65"/>
      <c r="C325" s="66"/>
      <c r="N325" s="57"/>
    </row>
    <row r="326" spans="1:14" s="51" customFormat="1" x14ac:dyDescent="0.2">
      <c r="A326" s="65"/>
      <c r="B326" s="65"/>
      <c r="C326" s="66"/>
      <c r="N326" s="57"/>
    </row>
    <row r="327" spans="1:14" s="51" customFormat="1" x14ac:dyDescent="0.2">
      <c r="A327" s="65"/>
      <c r="B327" s="65"/>
      <c r="C327" s="66"/>
      <c r="N327" s="57"/>
    </row>
    <row r="328" spans="1:14" s="51" customFormat="1" x14ac:dyDescent="0.2">
      <c r="A328" s="65"/>
      <c r="B328" s="65"/>
      <c r="C328" s="66"/>
      <c r="N328" s="57"/>
    </row>
    <row r="329" spans="1:14" s="51" customFormat="1" x14ac:dyDescent="0.2">
      <c r="A329" s="65"/>
      <c r="B329" s="65"/>
      <c r="C329" s="66"/>
      <c r="N329" s="57"/>
    </row>
    <row r="330" spans="1:14" s="51" customFormat="1" x14ac:dyDescent="0.2">
      <c r="A330" s="65"/>
      <c r="B330" s="65"/>
      <c r="C330" s="66"/>
      <c r="N330" s="57"/>
    </row>
    <row r="331" spans="1:14" s="51" customFormat="1" x14ac:dyDescent="0.2">
      <c r="A331" s="65"/>
      <c r="B331" s="65"/>
      <c r="C331" s="66"/>
      <c r="N331" s="57"/>
    </row>
    <row r="332" spans="1:14" s="51" customFormat="1" x14ac:dyDescent="0.2">
      <c r="A332" s="65"/>
      <c r="B332" s="65"/>
      <c r="C332" s="66"/>
      <c r="N332" s="57"/>
    </row>
    <row r="333" spans="1:14" s="51" customFormat="1" x14ac:dyDescent="0.2">
      <c r="A333" s="65"/>
      <c r="B333" s="65"/>
      <c r="C333" s="66"/>
      <c r="N333" s="57"/>
    </row>
    <row r="334" spans="1:14" s="51" customFormat="1" x14ac:dyDescent="0.2">
      <c r="A334" s="65"/>
      <c r="B334" s="65"/>
      <c r="C334" s="66"/>
      <c r="N334" s="57"/>
    </row>
    <row r="335" spans="1:14" s="51" customFormat="1" x14ac:dyDescent="0.2">
      <c r="A335" s="65"/>
      <c r="B335" s="65"/>
      <c r="C335" s="66"/>
      <c r="N335" s="57"/>
    </row>
    <row r="336" spans="1:14" s="51" customFormat="1" x14ac:dyDescent="0.2">
      <c r="A336" s="65"/>
      <c r="B336" s="65"/>
      <c r="C336" s="66"/>
      <c r="N336" s="57"/>
    </row>
    <row r="337" spans="1:14" s="51" customFormat="1" x14ac:dyDescent="0.2">
      <c r="A337" s="65"/>
      <c r="B337" s="65"/>
      <c r="C337" s="66"/>
      <c r="N337" s="57"/>
    </row>
    <row r="338" spans="1:14" s="51" customFormat="1" x14ac:dyDescent="0.2">
      <c r="A338" s="65"/>
      <c r="B338" s="65"/>
      <c r="C338" s="66"/>
      <c r="N338" s="57"/>
    </row>
    <row r="339" spans="1:14" s="51" customFormat="1" x14ac:dyDescent="0.2">
      <c r="A339" s="65"/>
      <c r="B339" s="65"/>
      <c r="C339" s="66"/>
      <c r="N339" s="57"/>
    </row>
    <row r="340" spans="1:14" s="51" customFormat="1" x14ac:dyDescent="0.2">
      <c r="A340" s="65"/>
      <c r="B340" s="65"/>
      <c r="C340" s="66"/>
      <c r="N340" s="57"/>
    </row>
    <row r="341" spans="1:14" s="51" customFormat="1" x14ac:dyDescent="0.2">
      <c r="A341" s="65"/>
      <c r="B341" s="65"/>
      <c r="C341" s="66"/>
      <c r="N341" s="57"/>
    </row>
    <row r="342" spans="1:14" s="51" customFormat="1" x14ac:dyDescent="0.2">
      <c r="A342" s="65"/>
      <c r="B342" s="65"/>
      <c r="C342" s="66"/>
      <c r="N342" s="57"/>
    </row>
    <row r="343" spans="1:14" s="51" customFormat="1" x14ac:dyDescent="0.2">
      <c r="A343" s="65"/>
      <c r="B343" s="65"/>
      <c r="C343" s="66"/>
      <c r="N343" s="57"/>
    </row>
    <row r="344" spans="1:14" s="51" customFormat="1" x14ac:dyDescent="0.2">
      <c r="A344" s="65"/>
      <c r="B344" s="65"/>
      <c r="C344" s="66"/>
      <c r="N344" s="57"/>
    </row>
    <row r="345" spans="1:14" s="51" customFormat="1" x14ac:dyDescent="0.2">
      <c r="A345" s="65"/>
      <c r="B345" s="65"/>
      <c r="C345" s="66"/>
      <c r="N345" s="57"/>
    </row>
    <row r="346" spans="1:14" s="51" customFormat="1" x14ac:dyDescent="0.2">
      <c r="A346" s="65"/>
      <c r="B346" s="65"/>
      <c r="C346" s="66"/>
      <c r="N346" s="57"/>
    </row>
    <row r="347" spans="1:14" s="51" customFormat="1" x14ac:dyDescent="0.2">
      <c r="A347" s="65"/>
      <c r="B347" s="65"/>
      <c r="C347" s="66"/>
      <c r="N347" s="57"/>
    </row>
    <row r="348" spans="1:14" s="51" customFormat="1" x14ac:dyDescent="0.2">
      <c r="A348" s="65"/>
      <c r="B348" s="65"/>
      <c r="C348" s="66"/>
      <c r="N348" s="57"/>
    </row>
    <row r="349" spans="1:14" s="51" customFormat="1" x14ac:dyDescent="0.2">
      <c r="A349" s="65"/>
      <c r="B349" s="65"/>
      <c r="C349" s="66"/>
      <c r="N349" s="57"/>
    </row>
    <row r="350" spans="1:14" s="51" customFormat="1" x14ac:dyDescent="0.2">
      <c r="A350" s="65"/>
      <c r="B350" s="65"/>
      <c r="C350" s="66"/>
      <c r="N350" s="57"/>
    </row>
    <row r="351" spans="1:14" s="51" customFormat="1" x14ac:dyDescent="0.2">
      <c r="A351" s="65"/>
      <c r="B351" s="65"/>
      <c r="C351" s="66"/>
      <c r="N351" s="57"/>
    </row>
    <row r="352" spans="1:14" s="51" customFormat="1" x14ac:dyDescent="0.2">
      <c r="A352" s="65"/>
      <c r="B352" s="65"/>
      <c r="C352" s="66"/>
      <c r="N352" s="57"/>
    </row>
    <row r="353" spans="1:14" s="51" customFormat="1" x14ac:dyDescent="0.2">
      <c r="A353" s="65"/>
      <c r="B353" s="65"/>
      <c r="C353" s="66"/>
      <c r="N353" s="57"/>
    </row>
    <row r="354" spans="1:14" s="51" customFormat="1" x14ac:dyDescent="0.2">
      <c r="A354" s="65"/>
      <c r="B354" s="65"/>
      <c r="C354" s="66"/>
      <c r="N354" s="57"/>
    </row>
    <row r="355" spans="1:14" s="51" customFormat="1" x14ac:dyDescent="0.2">
      <c r="A355" s="65"/>
      <c r="B355" s="65"/>
      <c r="C355" s="66"/>
      <c r="N355" s="57"/>
    </row>
    <row r="356" spans="1:14" s="51" customFormat="1" x14ac:dyDescent="0.2">
      <c r="A356" s="65"/>
      <c r="B356" s="65"/>
      <c r="C356" s="66"/>
      <c r="N356" s="57"/>
    </row>
    <row r="357" spans="1:14" s="51" customFormat="1" x14ac:dyDescent="0.2">
      <c r="A357" s="65"/>
      <c r="B357" s="65"/>
      <c r="C357" s="66"/>
      <c r="N357" s="57"/>
    </row>
    <row r="358" spans="1:14" s="51" customFormat="1" x14ac:dyDescent="0.2">
      <c r="A358" s="65"/>
      <c r="B358" s="65"/>
      <c r="C358" s="66"/>
      <c r="N358" s="57"/>
    </row>
    <row r="359" spans="1:14" s="51" customFormat="1" x14ac:dyDescent="0.2">
      <c r="A359" s="65"/>
      <c r="B359" s="65"/>
      <c r="C359" s="66"/>
      <c r="N359" s="57"/>
    </row>
    <row r="360" spans="1:14" s="51" customFormat="1" x14ac:dyDescent="0.2">
      <c r="A360" s="65"/>
      <c r="B360" s="65"/>
      <c r="C360" s="66"/>
      <c r="N360" s="57"/>
    </row>
    <row r="361" spans="1:14" s="51" customFormat="1" x14ac:dyDescent="0.2">
      <c r="A361" s="65"/>
      <c r="B361" s="65"/>
      <c r="C361" s="66"/>
      <c r="N361" s="57"/>
    </row>
    <row r="362" spans="1:14" s="51" customFormat="1" x14ac:dyDescent="0.2">
      <c r="A362" s="65"/>
      <c r="B362" s="65"/>
      <c r="C362" s="66"/>
      <c r="N362" s="57"/>
    </row>
    <row r="363" spans="1:14" s="51" customFormat="1" x14ac:dyDescent="0.2">
      <c r="A363" s="65"/>
      <c r="B363" s="65"/>
      <c r="C363" s="66"/>
      <c r="N363" s="57"/>
    </row>
    <row r="364" spans="1:14" s="51" customFormat="1" x14ac:dyDescent="0.2">
      <c r="A364" s="65"/>
      <c r="B364" s="65"/>
      <c r="C364" s="66"/>
      <c r="N364" s="57"/>
    </row>
    <row r="365" spans="1:14" s="51" customFormat="1" x14ac:dyDescent="0.2">
      <c r="A365" s="65"/>
      <c r="B365" s="65"/>
      <c r="C365" s="66"/>
      <c r="N365" s="57"/>
    </row>
    <row r="366" spans="1:14" s="51" customFormat="1" x14ac:dyDescent="0.2">
      <c r="A366" s="65"/>
      <c r="B366" s="65"/>
      <c r="C366" s="66"/>
      <c r="N366" s="57"/>
    </row>
    <row r="367" spans="1:14" s="51" customFormat="1" x14ac:dyDescent="0.2">
      <c r="A367" s="65"/>
      <c r="B367" s="65"/>
      <c r="C367" s="66"/>
      <c r="N367" s="57"/>
    </row>
    <row r="368" spans="1:14" s="51" customFormat="1" x14ac:dyDescent="0.2">
      <c r="A368" s="65"/>
      <c r="B368" s="65"/>
      <c r="C368" s="66"/>
      <c r="N368" s="57"/>
    </row>
    <row r="369" spans="1:14" s="51" customFormat="1" x14ac:dyDescent="0.2">
      <c r="A369" s="65"/>
      <c r="B369" s="65"/>
      <c r="C369" s="66"/>
      <c r="N369" s="57"/>
    </row>
    <row r="370" spans="1:14" s="51" customFormat="1" x14ac:dyDescent="0.2">
      <c r="A370" s="65"/>
      <c r="B370" s="65"/>
      <c r="C370" s="66"/>
      <c r="N370" s="57"/>
    </row>
    <row r="371" spans="1:14" s="51" customFormat="1" x14ac:dyDescent="0.2">
      <c r="A371" s="65"/>
      <c r="B371" s="65"/>
      <c r="C371" s="66"/>
      <c r="N371" s="57"/>
    </row>
    <row r="372" spans="1:14" s="51" customFormat="1" x14ac:dyDescent="0.2">
      <c r="A372" s="65"/>
      <c r="B372" s="65"/>
      <c r="C372" s="66"/>
      <c r="N372" s="57"/>
    </row>
    <row r="373" spans="1:14" s="51" customFormat="1" x14ac:dyDescent="0.2">
      <c r="A373" s="65"/>
      <c r="B373" s="65"/>
      <c r="C373" s="66"/>
      <c r="N373" s="57"/>
    </row>
    <row r="374" spans="1:14" s="51" customFormat="1" x14ac:dyDescent="0.2">
      <c r="A374" s="65"/>
      <c r="B374" s="65"/>
      <c r="C374" s="66"/>
      <c r="N374" s="57"/>
    </row>
    <row r="375" spans="1:14" s="51" customFormat="1" x14ac:dyDescent="0.2">
      <c r="A375" s="65"/>
      <c r="B375" s="65"/>
      <c r="C375" s="66"/>
      <c r="N375" s="57"/>
    </row>
    <row r="376" spans="1:14" s="51" customFormat="1" x14ac:dyDescent="0.2">
      <c r="A376" s="65"/>
      <c r="B376" s="65"/>
      <c r="C376" s="66"/>
      <c r="N376" s="57"/>
    </row>
    <row r="377" spans="1:14" s="51" customFormat="1" x14ac:dyDescent="0.2">
      <c r="A377" s="65"/>
      <c r="B377" s="65"/>
      <c r="C377" s="66"/>
      <c r="N377" s="57"/>
    </row>
    <row r="378" spans="1:14" s="51" customFormat="1" x14ac:dyDescent="0.2">
      <c r="A378" s="65"/>
      <c r="B378" s="65"/>
      <c r="C378" s="66"/>
      <c r="N378" s="57"/>
    </row>
    <row r="379" spans="1:14" s="51" customFormat="1" x14ac:dyDescent="0.2">
      <c r="A379" s="65"/>
      <c r="B379" s="65"/>
      <c r="C379" s="66"/>
      <c r="N379" s="57"/>
    </row>
    <row r="380" spans="1:14" s="51" customFormat="1" x14ac:dyDescent="0.2">
      <c r="A380" s="65"/>
      <c r="B380" s="65"/>
      <c r="C380" s="66"/>
      <c r="N380" s="57"/>
    </row>
    <row r="381" spans="1:14" s="51" customFormat="1" x14ac:dyDescent="0.2">
      <c r="A381" s="65"/>
      <c r="B381" s="65"/>
      <c r="C381" s="66"/>
      <c r="N381" s="57"/>
    </row>
    <row r="382" spans="1:14" s="51" customFormat="1" x14ac:dyDescent="0.2">
      <c r="A382" s="65"/>
      <c r="B382" s="65"/>
      <c r="C382" s="66"/>
      <c r="N382" s="57"/>
    </row>
    <row r="383" spans="1:14" s="51" customFormat="1" x14ac:dyDescent="0.2">
      <c r="A383" s="65"/>
      <c r="B383" s="65"/>
      <c r="C383" s="66"/>
      <c r="N383" s="57"/>
    </row>
    <row r="384" spans="1:14" s="51" customFormat="1" x14ac:dyDescent="0.2">
      <c r="A384" s="65"/>
      <c r="B384" s="65"/>
      <c r="C384" s="66"/>
      <c r="N384" s="57"/>
    </row>
    <row r="385" spans="1:14" s="51" customFormat="1" x14ac:dyDescent="0.2">
      <c r="A385" s="65"/>
      <c r="B385" s="65"/>
      <c r="C385" s="66"/>
      <c r="N385" s="57"/>
    </row>
    <row r="386" spans="1:14" s="51" customFormat="1" x14ac:dyDescent="0.2">
      <c r="A386" s="65"/>
      <c r="B386" s="65"/>
      <c r="C386" s="66"/>
      <c r="N386" s="57"/>
    </row>
    <row r="387" spans="1:14" s="51" customFormat="1" x14ac:dyDescent="0.2">
      <c r="A387" s="65"/>
      <c r="B387" s="65"/>
      <c r="C387" s="66"/>
      <c r="N387" s="57"/>
    </row>
    <row r="388" spans="1:14" s="51" customFormat="1" x14ac:dyDescent="0.2">
      <c r="A388" s="65"/>
      <c r="B388" s="65"/>
      <c r="C388" s="66"/>
      <c r="N388" s="57"/>
    </row>
    <row r="389" spans="1:14" s="51" customFormat="1" x14ac:dyDescent="0.2">
      <c r="A389" s="65"/>
      <c r="B389" s="65"/>
      <c r="C389" s="66"/>
      <c r="N389" s="57"/>
    </row>
    <row r="390" spans="1:14" s="51" customFormat="1" x14ac:dyDescent="0.2">
      <c r="A390" s="65"/>
      <c r="B390" s="65"/>
      <c r="C390" s="66"/>
      <c r="N390" s="57"/>
    </row>
    <row r="391" spans="1:14" s="51" customFormat="1" x14ac:dyDescent="0.2">
      <c r="A391" s="65"/>
      <c r="B391" s="65"/>
      <c r="C391" s="66"/>
      <c r="N391" s="57"/>
    </row>
    <row r="392" spans="1:14" s="51" customFormat="1" x14ac:dyDescent="0.2">
      <c r="A392" s="65"/>
      <c r="B392" s="65"/>
      <c r="C392" s="66"/>
      <c r="N392" s="57"/>
    </row>
    <row r="393" spans="1:14" s="51" customFormat="1" x14ac:dyDescent="0.2">
      <c r="A393" s="65"/>
      <c r="B393" s="65"/>
      <c r="C393" s="66"/>
      <c r="N393" s="57"/>
    </row>
    <row r="394" spans="1:14" s="51" customFormat="1" x14ac:dyDescent="0.2">
      <c r="A394" s="65"/>
      <c r="B394" s="65"/>
      <c r="C394" s="66"/>
      <c r="N394" s="57"/>
    </row>
    <row r="395" spans="1:14" s="51" customFormat="1" x14ac:dyDescent="0.2">
      <c r="A395" s="65"/>
      <c r="B395" s="65"/>
      <c r="C395" s="66"/>
      <c r="N395" s="57"/>
    </row>
    <row r="396" spans="1:14" s="51" customFormat="1" x14ac:dyDescent="0.2">
      <c r="A396" s="65"/>
      <c r="B396" s="65"/>
      <c r="C396" s="66"/>
      <c r="N396" s="57"/>
    </row>
    <row r="397" spans="1:14" s="51" customFormat="1" x14ac:dyDescent="0.2">
      <c r="A397" s="65"/>
      <c r="B397" s="65"/>
      <c r="C397" s="66"/>
      <c r="N397" s="57"/>
    </row>
    <row r="398" spans="1:14" s="51" customFormat="1" x14ac:dyDescent="0.2">
      <c r="A398" s="65"/>
      <c r="B398" s="65"/>
      <c r="C398" s="66"/>
      <c r="N398" s="57"/>
    </row>
    <row r="399" spans="1:14" s="51" customFormat="1" x14ac:dyDescent="0.2">
      <c r="A399" s="65"/>
      <c r="B399" s="65"/>
      <c r="C399" s="66"/>
      <c r="N399" s="57"/>
    </row>
    <row r="400" spans="1:14" s="51" customFormat="1" x14ac:dyDescent="0.2">
      <c r="A400" s="65"/>
      <c r="B400" s="65"/>
      <c r="C400" s="66"/>
      <c r="N400" s="57"/>
    </row>
    <row r="401" spans="1:14" s="51" customFormat="1" x14ac:dyDescent="0.2">
      <c r="A401" s="65"/>
      <c r="B401" s="65"/>
      <c r="C401" s="66"/>
      <c r="N401" s="57"/>
    </row>
    <row r="402" spans="1:14" s="51" customFormat="1" x14ac:dyDescent="0.2">
      <c r="A402" s="65"/>
      <c r="B402" s="65"/>
      <c r="C402" s="66"/>
      <c r="N402" s="57"/>
    </row>
    <row r="403" spans="1:14" s="51" customFormat="1" x14ac:dyDescent="0.2">
      <c r="A403" s="65"/>
      <c r="B403" s="65"/>
      <c r="C403" s="66"/>
      <c r="N403" s="57"/>
    </row>
    <row r="404" spans="1:14" s="51" customFormat="1" x14ac:dyDescent="0.2">
      <c r="A404" s="65"/>
      <c r="B404" s="65"/>
      <c r="C404" s="66"/>
      <c r="N404" s="57"/>
    </row>
    <row r="405" spans="1:14" s="51" customFormat="1" x14ac:dyDescent="0.2">
      <c r="A405" s="65"/>
      <c r="B405" s="65"/>
      <c r="C405" s="66"/>
      <c r="N405" s="57"/>
    </row>
    <row r="406" spans="1:14" s="51" customFormat="1" x14ac:dyDescent="0.2">
      <c r="A406" s="65"/>
      <c r="B406" s="65"/>
      <c r="C406" s="66"/>
      <c r="N406" s="57"/>
    </row>
    <row r="407" spans="1:14" s="51" customFormat="1" x14ac:dyDescent="0.2">
      <c r="A407" s="65"/>
      <c r="B407" s="65"/>
      <c r="C407" s="66"/>
      <c r="N407" s="57"/>
    </row>
    <row r="408" spans="1:14" s="51" customFormat="1" x14ac:dyDescent="0.2">
      <c r="A408" s="65"/>
      <c r="B408" s="65"/>
      <c r="C408" s="66"/>
      <c r="N408" s="57"/>
    </row>
    <row r="409" spans="1:14" s="51" customFormat="1" x14ac:dyDescent="0.2">
      <c r="A409" s="65"/>
      <c r="B409" s="65"/>
      <c r="C409" s="66"/>
      <c r="N409" s="57"/>
    </row>
    <row r="410" spans="1:14" s="51" customFormat="1" x14ac:dyDescent="0.2">
      <c r="A410" s="65"/>
      <c r="B410" s="65"/>
      <c r="C410" s="66"/>
      <c r="N410" s="57"/>
    </row>
    <row r="411" spans="1:14" s="51" customFormat="1" x14ac:dyDescent="0.2">
      <c r="A411" s="65"/>
      <c r="B411" s="65"/>
      <c r="C411" s="66"/>
      <c r="N411" s="57"/>
    </row>
    <row r="412" spans="1:14" s="51" customFormat="1" x14ac:dyDescent="0.2">
      <c r="A412" s="65"/>
      <c r="B412" s="65"/>
      <c r="C412" s="66"/>
      <c r="N412" s="57"/>
    </row>
    <row r="413" spans="1:14" s="51" customFormat="1" x14ac:dyDescent="0.2">
      <c r="A413" s="65"/>
      <c r="B413" s="65"/>
      <c r="C413" s="66"/>
      <c r="N413" s="57"/>
    </row>
    <row r="414" spans="1:14" s="51" customFormat="1" x14ac:dyDescent="0.2">
      <c r="A414" s="65"/>
      <c r="B414" s="65"/>
      <c r="C414" s="66"/>
      <c r="N414" s="57"/>
    </row>
    <row r="415" spans="1:14" s="51" customFormat="1" x14ac:dyDescent="0.2">
      <c r="A415" s="65"/>
      <c r="B415" s="65"/>
      <c r="C415" s="66"/>
      <c r="N415" s="57"/>
    </row>
    <row r="416" spans="1:14" s="51" customFormat="1" x14ac:dyDescent="0.2">
      <c r="A416" s="65"/>
      <c r="B416" s="65"/>
      <c r="C416" s="66"/>
      <c r="N416" s="57"/>
    </row>
    <row r="417" spans="1:14" s="51" customFormat="1" x14ac:dyDescent="0.2">
      <c r="A417" s="65"/>
      <c r="B417" s="65"/>
      <c r="C417" s="66"/>
      <c r="N417" s="57"/>
    </row>
    <row r="418" spans="1:14" s="51" customFormat="1" x14ac:dyDescent="0.2">
      <c r="A418" s="65"/>
      <c r="B418" s="65"/>
      <c r="C418" s="66"/>
      <c r="N418" s="57"/>
    </row>
    <row r="419" spans="1:14" s="51" customFormat="1" x14ac:dyDescent="0.2">
      <c r="A419" s="65"/>
      <c r="B419" s="65"/>
      <c r="C419" s="66"/>
      <c r="N419" s="57"/>
    </row>
    <row r="420" spans="1:14" s="51" customFormat="1" x14ac:dyDescent="0.2">
      <c r="A420" s="65"/>
      <c r="B420" s="65"/>
      <c r="C420" s="66"/>
      <c r="N420" s="57"/>
    </row>
    <row r="421" spans="1:14" s="51" customFormat="1" x14ac:dyDescent="0.2">
      <c r="A421" s="65"/>
      <c r="B421" s="65"/>
      <c r="C421" s="66"/>
      <c r="N421" s="57"/>
    </row>
    <row r="422" spans="1:14" s="51" customFormat="1" x14ac:dyDescent="0.2">
      <c r="A422" s="65"/>
      <c r="B422" s="65"/>
      <c r="C422" s="66"/>
      <c r="N422" s="57"/>
    </row>
    <row r="423" spans="1:14" s="51" customFormat="1" x14ac:dyDescent="0.2">
      <c r="A423" s="65"/>
      <c r="B423" s="65"/>
      <c r="C423" s="66"/>
      <c r="N423" s="57"/>
    </row>
    <row r="424" spans="1:14" s="51" customFormat="1" x14ac:dyDescent="0.2">
      <c r="A424" s="65"/>
      <c r="B424" s="65"/>
      <c r="C424" s="66"/>
      <c r="N424" s="57"/>
    </row>
    <row r="425" spans="1:14" s="51" customFormat="1" x14ac:dyDescent="0.2">
      <c r="A425" s="65"/>
      <c r="B425" s="65"/>
      <c r="C425" s="66"/>
      <c r="N425" s="57"/>
    </row>
    <row r="426" spans="1:14" s="51" customFormat="1" x14ac:dyDescent="0.2">
      <c r="A426" s="65"/>
      <c r="B426" s="65"/>
      <c r="C426" s="66"/>
      <c r="N426" s="57"/>
    </row>
    <row r="427" spans="1:14" s="51" customFormat="1" x14ac:dyDescent="0.2">
      <c r="A427" s="65"/>
      <c r="B427" s="65"/>
      <c r="C427" s="66"/>
      <c r="N427" s="57"/>
    </row>
    <row r="428" spans="1:14" s="51" customFormat="1" x14ac:dyDescent="0.2">
      <c r="A428" s="65"/>
      <c r="B428" s="65"/>
      <c r="C428" s="66"/>
      <c r="N428" s="57"/>
    </row>
    <row r="429" spans="1:14" s="51" customFormat="1" x14ac:dyDescent="0.2">
      <c r="A429" s="65"/>
      <c r="B429" s="65"/>
      <c r="C429" s="66"/>
      <c r="N429" s="57"/>
    </row>
    <row r="430" spans="1:14" s="51" customFormat="1" x14ac:dyDescent="0.2">
      <c r="A430" s="65"/>
      <c r="B430" s="65"/>
      <c r="C430" s="66"/>
      <c r="N430" s="57"/>
    </row>
    <row r="431" spans="1:14" s="51" customFormat="1" x14ac:dyDescent="0.2">
      <c r="A431" s="65"/>
      <c r="B431" s="65"/>
      <c r="C431" s="66"/>
      <c r="N431" s="57"/>
    </row>
    <row r="432" spans="1:14" s="51" customFormat="1" x14ac:dyDescent="0.2">
      <c r="A432" s="65"/>
      <c r="B432" s="65"/>
      <c r="C432" s="66"/>
      <c r="N432" s="57"/>
    </row>
    <row r="433" spans="1:14" s="51" customFormat="1" x14ac:dyDescent="0.2">
      <c r="A433" s="65"/>
      <c r="B433" s="65"/>
      <c r="C433" s="66"/>
      <c r="N433" s="57"/>
    </row>
    <row r="434" spans="1:14" s="51" customFormat="1" x14ac:dyDescent="0.2">
      <c r="A434" s="65"/>
      <c r="B434" s="65"/>
      <c r="C434" s="66"/>
      <c r="N434" s="57"/>
    </row>
    <row r="435" spans="1:14" s="51" customFormat="1" x14ac:dyDescent="0.2">
      <c r="A435" s="65"/>
      <c r="B435" s="65"/>
      <c r="C435" s="66"/>
      <c r="N435" s="57"/>
    </row>
    <row r="436" spans="1:14" s="51" customFormat="1" x14ac:dyDescent="0.2">
      <c r="A436" s="65"/>
      <c r="B436" s="65"/>
      <c r="C436" s="66"/>
      <c r="N436" s="57"/>
    </row>
    <row r="437" spans="1:14" s="51" customFormat="1" x14ac:dyDescent="0.2">
      <c r="A437" s="65"/>
      <c r="B437" s="65"/>
      <c r="C437" s="66"/>
      <c r="N437" s="57"/>
    </row>
    <row r="438" spans="1:14" s="51" customFormat="1" x14ac:dyDescent="0.2">
      <c r="A438" s="65"/>
      <c r="B438" s="65"/>
      <c r="C438" s="66"/>
      <c r="N438" s="57"/>
    </row>
    <row r="439" spans="1:14" s="51" customFormat="1" x14ac:dyDescent="0.2">
      <c r="A439" s="65"/>
      <c r="B439" s="65"/>
      <c r="C439" s="66"/>
      <c r="N439" s="57"/>
    </row>
    <row r="440" spans="1:14" s="51" customFormat="1" x14ac:dyDescent="0.2">
      <c r="A440" s="65"/>
      <c r="B440" s="65"/>
      <c r="C440" s="66"/>
      <c r="N440" s="57"/>
    </row>
    <row r="441" spans="1:14" s="51" customFormat="1" x14ac:dyDescent="0.2">
      <c r="A441" s="65"/>
      <c r="B441" s="65"/>
      <c r="C441" s="66"/>
      <c r="N441" s="57"/>
    </row>
    <row r="442" spans="1:14" s="51" customFormat="1" x14ac:dyDescent="0.2">
      <c r="A442" s="65"/>
      <c r="B442" s="65"/>
      <c r="C442" s="66"/>
      <c r="N442" s="57"/>
    </row>
    <row r="443" spans="1:14" s="51" customFormat="1" x14ac:dyDescent="0.2">
      <c r="A443" s="65"/>
      <c r="B443" s="65"/>
      <c r="C443" s="66"/>
      <c r="N443" s="57"/>
    </row>
    <row r="444" spans="1:14" s="51" customFormat="1" x14ac:dyDescent="0.2">
      <c r="A444" s="65"/>
      <c r="B444" s="65"/>
      <c r="C444" s="66"/>
      <c r="N444" s="57"/>
    </row>
    <row r="445" spans="1:14" s="51" customFormat="1" x14ac:dyDescent="0.2">
      <c r="A445" s="65"/>
      <c r="B445" s="65"/>
      <c r="C445" s="66"/>
      <c r="N445" s="57"/>
    </row>
    <row r="446" spans="1:14" s="51" customFormat="1" x14ac:dyDescent="0.2">
      <c r="A446" s="65"/>
      <c r="B446" s="65"/>
      <c r="C446" s="66"/>
      <c r="N446" s="57"/>
    </row>
    <row r="447" spans="1:14" s="51" customFormat="1" x14ac:dyDescent="0.2">
      <c r="A447" s="65"/>
      <c r="B447" s="65"/>
      <c r="C447" s="66"/>
      <c r="N447" s="57"/>
    </row>
    <row r="448" spans="1:14" s="51" customFormat="1" x14ac:dyDescent="0.2">
      <c r="A448" s="65"/>
      <c r="B448" s="65"/>
      <c r="C448" s="66"/>
      <c r="N448" s="57"/>
    </row>
    <row r="449" spans="1:14" s="51" customFormat="1" x14ac:dyDescent="0.2">
      <c r="A449" s="65"/>
      <c r="B449" s="65"/>
      <c r="C449" s="66"/>
      <c r="N449" s="57"/>
    </row>
    <row r="450" spans="1:14" s="51" customFormat="1" x14ac:dyDescent="0.2">
      <c r="A450" s="65"/>
      <c r="B450" s="65"/>
      <c r="C450" s="66"/>
      <c r="N450" s="57"/>
    </row>
    <row r="451" spans="1:14" s="51" customFormat="1" x14ac:dyDescent="0.2">
      <c r="A451" s="65"/>
      <c r="B451" s="65"/>
      <c r="C451" s="66"/>
      <c r="N451" s="57"/>
    </row>
    <row r="452" spans="1:14" s="51" customFormat="1" x14ac:dyDescent="0.2">
      <c r="A452" s="65"/>
      <c r="B452" s="65"/>
      <c r="C452" s="66"/>
      <c r="N452" s="57"/>
    </row>
    <row r="453" spans="1:14" s="51" customFormat="1" x14ac:dyDescent="0.2">
      <c r="A453" s="65"/>
      <c r="B453" s="65"/>
      <c r="C453" s="66"/>
      <c r="N453" s="57"/>
    </row>
    <row r="454" spans="1:14" s="51" customFormat="1" x14ac:dyDescent="0.2">
      <c r="A454" s="65"/>
      <c r="B454" s="65"/>
      <c r="C454" s="66"/>
      <c r="N454" s="57"/>
    </row>
    <row r="455" spans="1:14" s="51" customFormat="1" x14ac:dyDescent="0.2">
      <c r="A455" s="65"/>
      <c r="B455" s="65"/>
      <c r="C455" s="66"/>
      <c r="N455" s="57"/>
    </row>
    <row r="456" spans="1:14" s="51" customFormat="1" x14ac:dyDescent="0.2">
      <c r="A456" s="65"/>
      <c r="B456" s="65"/>
      <c r="C456" s="66"/>
      <c r="N456" s="57"/>
    </row>
    <row r="457" spans="1:14" s="51" customFormat="1" x14ac:dyDescent="0.2">
      <c r="A457" s="65"/>
      <c r="B457" s="65"/>
      <c r="C457" s="66"/>
      <c r="N457" s="57"/>
    </row>
    <row r="458" spans="1:14" s="51" customFormat="1" x14ac:dyDescent="0.2">
      <c r="A458" s="65"/>
      <c r="B458" s="65"/>
      <c r="C458" s="66"/>
      <c r="N458" s="57"/>
    </row>
    <row r="459" spans="1:14" s="51" customFormat="1" x14ac:dyDescent="0.2">
      <c r="A459" s="65"/>
      <c r="B459" s="65"/>
      <c r="C459" s="66"/>
      <c r="N459" s="57"/>
    </row>
    <row r="460" spans="1:14" s="51" customFormat="1" x14ac:dyDescent="0.2">
      <c r="A460" s="65"/>
      <c r="B460" s="65"/>
      <c r="C460" s="66"/>
      <c r="N460" s="57"/>
    </row>
    <row r="461" spans="1:14" s="51" customFormat="1" x14ac:dyDescent="0.2">
      <c r="A461" s="65"/>
      <c r="B461" s="65"/>
      <c r="C461" s="66"/>
      <c r="N461" s="57"/>
    </row>
    <row r="462" spans="1:14" s="51" customFormat="1" x14ac:dyDescent="0.2">
      <c r="A462" s="65"/>
      <c r="B462" s="65"/>
      <c r="C462" s="66"/>
      <c r="N462" s="57"/>
    </row>
    <row r="463" spans="1:14" s="51" customFormat="1" x14ac:dyDescent="0.2">
      <c r="A463" s="65"/>
      <c r="B463" s="65"/>
      <c r="C463" s="66"/>
      <c r="N463" s="57"/>
    </row>
    <row r="464" spans="1:14" s="51" customFormat="1" x14ac:dyDescent="0.2">
      <c r="A464" s="65"/>
      <c r="B464" s="65"/>
      <c r="C464" s="66"/>
      <c r="N464" s="57"/>
    </row>
    <row r="465" spans="1:14" s="51" customFormat="1" x14ac:dyDescent="0.2">
      <c r="A465" s="65"/>
      <c r="B465" s="65"/>
      <c r="C465" s="66"/>
      <c r="N465" s="57"/>
    </row>
    <row r="466" spans="1:14" s="51" customFormat="1" x14ac:dyDescent="0.2">
      <c r="A466" s="65"/>
      <c r="B466" s="65"/>
      <c r="C466" s="66"/>
      <c r="N466" s="57"/>
    </row>
    <row r="467" spans="1:14" s="51" customFormat="1" x14ac:dyDescent="0.2">
      <c r="A467" s="65"/>
      <c r="B467" s="65"/>
      <c r="C467" s="66"/>
      <c r="N467" s="57"/>
    </row>
    <row r="468" spans="1:14" s="51" customFormat="1" x14ac:dyDescent="0.2">
      <c r="A468" s="65"/>
      <c r="B468" s="65"/>
      <c r="C468" s="66"/>
      <c r="N468" s="57"/>
    </row>
    <row r="469" spans="1:14" s="51" customFormat="1" x14ac:dyDescent="0.2">
      <c r="A469" s="65"/>
      <c r="B469" s="65"/>
      <c r="C469" s="66"/>
      <c r="N469" s="57"/>
    </row>
    <row r="470" spans="1:14" s="51" customFormat="1" x14ac:dyDescent="0.2">
      <c r="A470" s="65"/>
      <c r="B470" s="65"/>
      <c r="C470" s="66"/>
      <c r="N470" s="57"/>
    </row>
    <row r="471" spans="1:14" s="51" customFormat="1" x14ac:dyDescent="0.2">
      <c r="A471" s="65"/>
      <c r="B471" s="65"/>
      <c r="C471" s="66"/>
      <c r="N471" s="57"/>
    </row>
    <row r="472" spans="1:14" s="51" customFormat="1" x14ac:dyDescent="0.2">
      <c r="A472" s="65"/>
      <c r="B472" s="65"/>
      <c r="C472" s="66"/>
      <c r="N472" s="57"/>
    </row>
    <row r="473" spans="1:14" s="51" customFormat="1" x14ac:dyDescent="0.2">
      <c r="A473" s="65"/>
      <c r="B473" s="65"/>
      <c r="C473" s="66"/>
      <c r="N473" s="57"/>
    </row>
    <row r="474" spans="1:14" s="51" customFormat="1" x14ac:dyDescent="0.2">
      <c r="A474" s="65"/>
      <c r="B474" s="65"/>
      <c r="C474" s="66"/>
      <c r="N474" s="57"/>
    </row>
    <row r="475" spans="1:14" s="51" customFormat="1" x14ac:dyDescent="0.2">
      <c r="A475" s="65"/>
      <c r="B475" s="65"/>
      <c r="C475" s="66"/>
      <c r="N475" s="57"/>
    </row>
    <row r="476" spans="1:14" s="51" customFormat="1" x14ac:dyDescent="0.2">
      <c r="A476" s="65"/>
      <c r="B476" s="65"/>
      <c r="C476" s="66"/>
      <c r="N476" s="57"/>
    </row>
    <row r="477" spans="1:14" s="51" customFormat="1" x14ac:dyDescent="0.2">
      <c r="A477" s="65"/>
      <c r="B477" s="65"/>
      <c r="C477" s="66"/>
      <c r="N477" s="57"/>
    </row>
    <row r="478" spans="1:14" s="51" customFormat="1" x14ac:dyDescent="0.2">
      <c r="A478" s="65"/>
      <c r="B478" s="65"/>
      <c r="C478" s="66"/>
      <c r="N478" s="57"/>
    </row>
    <row r="479" spans="1:14" s="51" customFormat="1" x14ac:dyDescent="0.2">
      <c r="A479" s="65"/>
      <c r="B479" s="65"/>
      <c r="C479" s="66"/>
      <c r="N479" s="57"/>
    </row>
    <row r="480" spans="1:14" s="51" customFormat="1" x14ac:dyDescent="0.2">
      <c r="A480" s="65"/>
      <c r="B480" s="65"/>
      <c r="C480" s="66"/>
      <c r="N480" s="57"/>
    </row>
    <row r="481" spans="1:14" s="51" customFormat="1" x14ac:dyDescent="0.2">
      <c r="A481" s="65"/>
      <c r="B481" s="65"/>
      <c r="C481" s="66"/>
      <c r="N481" s="57"/>
    </row>
    <row r="482" spans="1:14" s="51" customFormat="1" x14ac:dyDescent="0.2">
      <c r="A482" s="65"/>
      <c r="B482" s="65"/>
      <c r="C482" s="66"/>
      <c r="N482" s="57"/>
    </row>
    <row r="483" spans="1:14" s="51" customFormat="1" x14ac:dyDescent="0.2">
      <c r="A483" s="65"/>
      <c r="B483" s="65"/>
      <c r="C483" s="66"/>
      <c r="N483" s="57"/>
    </row>
    <row r="484" spans="1:14" s="51" customFormat="1" x14ac:dyDescent="0.2">
      <c r="A484" s="65"/>
      <c r="B484" s="65"/>
      <c r="C484" s="66"/>
      <c r="N484" s="57"/>
    </row>
    <row r="485" spans="1:14" s="51" customFormat="1" x14ac:dyDescent="0.2">
      <c r="A485" s="65"/>
      <c r="B485" s="65"/>
      <c r="C485" s="66"/>
      <c r="N485" s="57"/>
    </row>
    <row r="486" spans="1:14" s="51" customFormat="1" x14ac:dyDescent="0.2">
      <c r="A486" s="65"/>
      <c r="B486" s="65"/>
      <c r="C486" s="66"/>
      <c r="N486" s="57"/>
    </row>
    <row r="487" spans="1:14" s="51" customFormat="1" x14ac:dyDescent="0.2">
      <c r="A487" s="65"/>
      <c r="B487" s="65"/>
      <c r="C487" s="66"/>
      <c r="N487" s="57"/>
    </row>
    <row r="488" spans="1:14" s="51" customFormat="1" x14ac:dyDescent="0.2">
      <c r="A488" s="65"/>
      <c r="B488" s="65"/>
      <c r="C488" s="66"/>
      <c r="N488" s="57"/>
    </row>
    <row r="489" spans="1:14" s="51" customFormat="1" x14ac:dyDescent="0.2">
      <c r="A489" s="65"/>
      <c r="B489" s="65"/>
      <c r="C489" s="66"/>
      <c r="N489" s="57"/>
    </row>
    <row r="490" spans="1:14" s="51" customFormat="1" x14ac:dyDescent="0.2">
      <c r="A490" s="65"/>
      <c r="B490" s="65"/>
      <c r="C490" s="66"/>
      <c r="N490" s="57"/>
    </row>
    <row r="491" spans="1:14" s="51" customFormat="1" x14ac:dyDescent="0.2">
      <c r="A491" s="65"/>
      <c r="B491" s="65"/>
      <c r="C491" s="66"/>
      <c r="N491" s="57"/>
    </row>
    <row r="492" spans="1:14" s="51" customFormat="1" x14ac:dyDescent="0.2">
      <c r="A492" s="65"/>
      <c r="B492" s="65"/>
      <c r="C492" s="66"/>
      <c r="N492" s="57"/>
    </row>
    <row r="493" spans="1:14" s="51" customFormat="1" x14ac:dyDescent="0.2">
      <c r="A493" s="65"/>
      <c r="B493" s="65"/>
      <c r="C493" s="66"/>
      <c r="N493" s="57"/>
    </row>
    <row r="494" spans="1:14" s="51" customFormat="1" x14ac:dyDescent="0.2">
      <c r="A494" s="65"/>
      <c r="B494" s="65"/>
      <c r="C494" s="66"/>
      <c r="N494" s="57"/>
    </row>
    <row r="495" spans="1:14" s="51" customFormat="1" x14ac:dyDescent="0.2">
      <c r="A495" s="65"/>
      <c r="B495" s="65"/>
      <c r="C495" s="66"/>
      <c r="N495" s="57"/>
    </row>
    <row r="496" spans="1:14" s="51" customFormat="1" x14ac:dyDescent="0.2">
      <c r="A496" s="65"/>
      <c r="B496" s="65"/>
      <c r="C496" s="66"/>
      <c r="N496" s="57"/>
    </row>
    <row r="497" spans="1:14" s="51" customFormat="1" x14ac:dyDescent="0.2">
      <c r="A497" s="65"/>
      <c r="B497" s="65"/>
      <c r="C497" s="66"/>
      <c r="N497" s="57"/>
    </row>
    <row r="498" spans="1:14" s="51" customFormat="1" x14ac:dyDescent="0.2">
      <c r="A498" s="65"/>
      <c r="B498" s="65"/>
      <c r="C498" s="66"/>
      <c r="N498" s="57"/>
    </row>
    <row r="499" spans="1:14" s="51" customFormat="1" x14ac:dyDescent="0.2">
      <c r="A499" s="65"/>
      <c r="B499" s="65"/>
      <c r="C499" s="66"/>
      <c r="N499" s="57"/>
    </row>
    <row r="500" spans="1:14" s="51" customFormat="1" x14ac:dyDescent="0.2">
      <c r="A500" s="65"/>
      <c r="B500" s="65"/>
      <c r="C500" s="66"/>
      <c r="N500" s="57"/>
    </row>
    <row r="501" spans="1:14" s="51" customFormat="1" x14ac:dyDescent="0.2">
      <c r="A501" s="65"/>
      <c r="B501" s="65"/>
      <c r="C501" s="66"/>
      <c r="N501" s="57"/>
    </row>
    <row r="502" spans="1:14" s="51" customFormat="1" x14ac:dyDescent="0.2">
      <c r="A502" s="65"/>
      <c r="B502" s="65"/>
      <c r="C502" s="66"/>
      <c r="N502" s="57"/>
    </row>
    <row r="503" spans="1:14" s="51" customFormat="1" x14ac:dyDescent="0.2">
      <c r="A503" s="65"/>
      <c r="B503" s="65"/>
      <c r="C503" s="66"/>
      <c r="N503" s="57"/>
    </row>
    <row r="504" spans="1:14" s="51" customFormat="1" x14ac:dyDescent="0.2">
      <c r="A504" s="65"/>
      <c r="B504" s="65"/>
      <c r="C504" s="66"/>
      <c r="N504" s="57"/>
    </row>
    <row r="505" spans="1:14" s="51" customFormat="1" x14ac:dyDescent="0.2">
      <c r="A505" s="65"/>
      <c r="B505" s="65"/>
      <c r="C505" s="66"/>
      <c r="N505" s="57"/>
    </row>
    <row r="506" spans="1:14" s="51" customFormat="1" x14ac:dyDescent="0.2">
      <c r="A506" s="65"/>
      <c r="B506" s="65"/>
      <c r="C506" s="66"/>
      <c r="N506" s="57"/>
    </row>
    <row r="507" spans="1:14" s="51" customFormat="1" x14ac:dyDescent="0.2">
      <c r="A507" s="65"/>
      <c r="B507" s="65"/>
      <c r="C507" s="66"/>
      <c r="N507" s="57"/>
    </row>
    <row r="508" spans="1:14" s="51" customFormat="1" x14ac:dyDescent="0.2">
      <c r="A508" s="65"/>
      <c r="B508" s="65"/>
      <c r="C508" s="66"/>
      <c r="N508" s="57"/>
    </row>
    <row r="509" spans="1:14" s="51" customFormat="1" x14ac:dyDescent="0.2">
      <c r="A509" s="65"/>
      <c r="B509" s="65"/>
      <c r="C509" s="66"/>
      <c r="N509" s="57"/>
    </row>
    <row r="510" spans="1:14" s="51" customFormat="1" x14ac:dyDescent="0.2">
      <c r="A510" s="65"/>
      <c r="B510" s="65"/>
      <c r="C510" s="66"/>
      <c r="N510" s="57"/>
    </row>
    <row r="511" spans="1:14" s="51" customFormat="1" x14ac:dyDescent="0.2">
      <c r="A511" s="65"/>
      <c r="B511" s="65"/>
      <c r="C511" s="66"/>
      <c r="N511" s="57"/>
    </row>
    <row r="512" spans="1:14" s="51" customFormat="1" x14ac:dyDescent="0.2">
      <c r="A512" s="65"/>
      <c r="B512" s="65"/>
      <c r="C512" s="66"/>
      <c r="N512" s="57"/>
    </row>
    <row r="513" spans="1:14" s="51" customFormat="1" x14ac:dyDescent="0.2">
      <c r="A513" s="65"/>
      <c r="B513" s="65"/>
      <c r="C513" s="66"/>
      <c r="N513" s="57"/>
    </row>
    <row r="514" spans="1:14" s="51" customFormat="1" x14ac:dyDescent="0.2">
      <c r="A514" s="65"/>
      <c r="B514" s="65"/>
      <c r="C514" s="66"/>
      <c r="N514" s="57"/>
    </row>
    <row r="515" spans="1:14" s="51" customFormat="1" x14ac:dyDescent="0.2">
      <c r="A515" s="65"/>
      <c r="B515" s="65"/>
      <c r="C515" s="66"/>
      <c r="N515" s="57"/>
    </row>
    <row r="516" spans="1:14" s="51" customFormat="1" x14ac:dyDescent="0.2">
      <c r="A516" s="65"/>
      <c r="B516" s="65"/>
      <c r="C516" s="66"/>
      <c r="N516" s="57"/>
    </row>
    <row r="517" spans="1:14" s="51" customFormat="1" x14ac:dyDescent="0.2">
      <c r="A517" s="65"/>
      <c r="B517" s="65"/>
      <c r="C517" s="66"/>
      <c r="N517" s="57"/>
    </row>
    <row r="518" spans="1:14" s="51" customFormat="1" x14ac:dyDescent="0.2">
      <c r="A518" s="65"/>
      <c r="B518" s="65"/>
      <c r="C518" s="66"/>
      <c r="N518" s="57"/>
    </row>
    <row r="519" spans="1:14" s="51" customFormat="1" x14ac:dyDescent="0.2">
      <c r="A519" s="65"/>
      <c r="B519" s="65"/>
      <c r="C519" s="66"/>
      <c r="N519" s="57"/>
    </row>
    <row r="520" spans="1:14" s="51" customFormat="1" x14ac:dyDescent="0.2">
      <c r="A520" s="65"/>
      <c r="B520" s="65"/>
      <c r="C520" s="66"/>
      <c r="N520" s="57"/>
    </row>
    <row r="521" spans="1:14" s="51" customFormat="1" x14ac:dyDescent="0.2">
      <c r="A521" s="65"/>
      <c r="B521" s="65"/>
      <c r="C521" s="66"/>
      <c r="N521" s="57"/>
    </row>
    <row r="522" spans="1:14" s="51" customFormat="1" x14ac:dyDescent="0.2">
      <c r="A522" s="65"/>
      <c r="B522" s="65"/>
      <c r="C522" s="66"/>
      <c r="N522" s="57"/>
    </row>
    <row r="523" spans="1:14" s="51" customFormat="1" x14ac:dyDescent="0.2">
      <c r="A523" s="65"/>
      <c r="B523" s="65"/>
      <c r="C523" s="66"/>
      <c r="N523" s="57"/>
    </row>
    <row r="524" spans="1:14" s="51" customFormat="1" x14ac:dyDescent="0.2">
      <c r="A524" s="65"/>
      <c r="B524" s="65"/>
      <c r="C524" s="66"/>
      <c r="N524" s="57"/>
    </row>
    <row r="525" spans="1:14" s="51" customFormat="1" x14ac:dyDescent="0.2">
      <c r="A525" s="65"/>
      <c r="B525" s="65"/>
      <c r="C525" s="66"/>
      <c r="N525" s="57"/>
    </row>
    <row r="526" spans="1:14" s="51" customFormat="1" x14ac:dyDescent="0.2">
      <c r="A526" s="65"/>
      <c r="B526" s="65"/>
      <c r="C526" s="66"/>
      <c r="N526" s="57"/>
    </row>
    <row r="527" spans="1:14" s="51" customFormat="1" x14ac:dyDescent="0.2">
      <c r="A527" s="65"/>
      <c r="B527" s="65"/>
      <c r="C527" s="66"/>
      <c r="N527" s="57"/>
    </row>
    <row r="528" spans="1:14" s="51" customFormat="1" x14ac:dyDescent="0.2">
      <c r="A528" s="65"/>
      <c r="B528" s="65"/>
      <c r="C528" s="66"/>
      <c r="N528" s="57"/>
    </row>
    <row r="529" spans="1:14" s="51" customFormat="1" x14ac:dyDescent="0.2">
      <c r="A529" s="65"/>
      <c r="B529" s="65"/>
      <c r="C529" s="66"/>
      <c r="N529" s="57"/>
    </row>
    <row r="530" spans="1:14" s="51" customFormat="1" x14ac:dyDescent="0.2">
      <c r="A530" s="65"/>
      <c r="B530" s="65"/>
      <c r="C530" s="66"/>
      <c r="N530" s="57"/>
    </row>
    <row r="531" spans="1:14" s="51" customFormat="1" x14ac:dyDescent="0.2">
      <c r="A531" s="65"/>
      <c r="B531" s="65"/>
      <c r="C531" s="66"/>
      <c r="N531" s="57"/>
    </row>
    <row r="532" spans="1:14" s="51" customFormat="1" x14ac:dyDescent="0.2">
      <c r="A532" s="65"/>
      <c r="B532" s="65"/>
      <c r="C532" s="66"/>
      <c r="N532" s="57"/>
    </row>
    <row r="533" spans="1:14" s="51" customFormat="1" x14ac:dyDescent="0.2">
      <c r="A533" s="65"/>
      <c r="B533" s="65"/>
      <c r="C533" s="66"/>
      <c r="N533" s="57"/>
    </row>
    <row r="534" spans="1:14" s="51" customFormat="1" x14ac:dyDescent="0.2">
      <c r="A534" s="65"/>
      <c r="B534" s="65"/>
      <c r="C534" s="66"/>
      <c r="N534" s="57"/>
    </row>
    <row r="535" spans="1:14" s="51" customFormat="1" x14ac:dyDescent="0.2">
      <c r="A535" s="65"/>
      <c r="B535" s="65"/>
      <c r="C535" s="66"/>
      <c r="N535" s="57"/>
    </row>
    <row r="536" spans="1:14" s="51" customFormat="1" x14ac:dyDescent="0.2">
      <c r="A536" s="65"/>
      <c r="B536" s="65"/>
      <c r="C536" s="66"/>
      <c r="N536" s="57"/>
    </row>
    <row r="537" spans="1:14" s="51" customFormat="1" x14ac:dyDescent="0.2">
      <c r="A537" s="65"/>
      <c r="B537" s="65"/>
      <c r="C537" s="66"/>
      <c r="N537" s="57"/>
    </row>
    <row r="538" spans="1:14" s="51" customFormat="1" x14ac:dyDescent="0.2">
      <c r="A538" s="65"/>
      <c r="B538" s="65"/>
      <c r="C538" s="66"/>
      <c r="N538" s="57"/>
    </row>
    <row r="539" spans="1:14" s="51" customFormat="1" x14ac:dyDescent="0.2">
      <c r="A539" s="65"/>
      <c r="B539" s="65"/>
      <c r="C539" s="66"/>
      <c r="N539" s="57"/>
    </row>
    <row r="540" spans="1:14" s="51" customFormat="1" x14ac:dyDescent="0.2">
      <c r="A540" s="65"/>
      <c r="B540" s="65"/>
      <c r="C540" s="66"/>
      <c r="N540" s="57"/>
    </row>
    <row r="541" spans="1:14" s="51" customFormat="1" x14ac:dyDescent="0.2">
      <c r="A541" s="65"/>
      <c r="B541" s="65"/>
      <c r="C541" s="66"/>
      <c r="N541" s="57"/>
    </row>
    <row r="542" spans="1:14" s="51" customFormat="1" x14ac:dyDescent="0.2">
      <c r="A542" s="65"/>
      <c r="B542" s="65"/>
      <c r="C542" s="66"/>
      <c r="N542" s="57"/>
    </row>
    <row r="543" spans="1:14" s="51" customFormat="1" x14ac:dyDescent="0.2">
      <c r="A543" s="65"/>
      <c r="B543" s="65"/>
      <c r="C543" s="66"/>
      <c r="N543" s="57"/>
    </row>
    <row r="544" spans="1:14" s="51" customFormat="1" x14ac:dyDescent="0.2">
      <c r="A544" s="65"/>
      <c r="B544" s="65"/>
      <c r="C544" s="66"/>
      <c r="N544" s="57"/>
    </row>
    <row r="545" spans="1:14" s="51" customFormat="1" x14ac:dyDescent="0.2">
      <c r="A545" s="65"/>
      <c r="B545" s="65"/>
      <c r="C545" s="66"/>
      <c r="N545" s="57"/>
    </row>
    <row r="546" spans="1:14" s="51" customFormat="1" x14ac:dyDescent="0.2">
      <c r="A546" s="65"/>
      <c r="B546" s="65"/>
      <c r="C546" s="66"/>
      <c r="N546" s="57"/>
    </row>
    <row r="547" spans="1:14" s="51" customFormat="1" x14ac:dyDescent="0.2">
      <c r="A547" s="65"/>
      <c r="B547" s="65"/>
      <c r="C547" s="66"/>
      <c r="N547" s="57"/>
    </row>
    <row r="548" spans="1:14" s="51" customFormat="1" x14ac:dyDescent="0.2">
      <c r="A548" s="65"/>
      <c r="B548" s="65"/>
      <c r="C548" s="66"/>
      <c r="N548" s="57"/>
    </row>
    <row r="549" spans="1:14" s="51" customFormat="1" x14ac:dyDescent="0.2">
      <c r="A549" s="65"/>
      <c r="B549" s="65"/>
      <c r="C549" s="66"/>
      <c r="N549" s="57"/>
    </row>
    <row r="550" spans="1:14" s="51" customFormat="1" x14ac:dyDescent="0.2">
      <c r="A550" s="65"/>
      <c r="B550" s="65"/>
      <c r="C550" s="66"/>
      <c r="N550" s="57"/>
    </row>
    <row r="551" spans="1:14" s="51" customFormat="1" x14ac:dyDescent="0.2">
      <c r="A551" s="65"/>
      <c r="B551" s="65"/>
      <c r="C551" s="66"/>
      <c r="N551" s="57"/>
    </row>
    <row r="552" spans="1:14" s="51" customFormat="1" x14ac:dyDescent="0.2">
      <c r="A552" s="65"/>
      <c r="B552" s="65"/>
      <c r="C552" s="66"/>
      <c r="N552" s="57"/>
    </row>
    <row r="553" spans="1:14" s="51" customFormat="1" x14ac:dyDescent="0.2">
      <c r="A553" s="65"/>
      <c r="B553" s="65"/>
      <c r="C553" s="66"/>
      <c r="N553" s="57"/>
    </row>
    <row r="554" spans="1:14" s="51" customFormat="1" x14ac:dyDescent="0.2">
      <c r="A554" s="65"/>
      <c r="B554" s="65"/>
      <c r="C554" s="66"/>
      <c r="N554" s="57"/>
    </row>
    <row r="555" spans="1:14" s="51" customFormat="1" x14ac:dyDescent="0.2">
      <c r="A555" s="65"/>
      <c r="B555" s="65"/>
      <c r="C555" s="66"/>
      <c r="N555" s="57"/>
    </row>
    <row r="556" spans="1:14" s="51" customFormat="1" x14ac:dyDescent="0.2">
      <c r="A556" s="65"/>
      <c r="B556" s="65"/>
      <c r="C556" s="66"/>
      <c r="N556" s="57"/>
    </row>
    <row r="557" spans="1:14" s="51" customFormat="1" x14ac:dyDescent="0.2">
      <c r="A557" s="65"/>
      <c r="B557" s="65"/>
      <c r="C557" s="66"/>
      <c r="N557" s="57"/>
    </row>
    <row r="558" spans="1:14" s="51" customFormat="1" x14ac:dyDescent="0.2">
      <c r="A558" s="65"/>
      <c r="B558" s="65"/>
      <c r="C558" s="66"/>
      <c r="N558" s="57"/>
    </row>
    <row r="559" spans="1:14" s="51" customFormat="1" x14ac:dyDescent="0.2">
      <c r="A559" s="65"/>
      <c r="B559" s="65"/>
      <c r="C559" s="66"/>
      <c r="N559" s="57"/>
    </row>
    <row r="560" spans="1:14" s="51" customFormat="1" x14ac:dyDescent="0.2">
      <c r="A560" s="65"/>
      <c r="B560" s="65"/>
      <c r="C560" s="66"/>
      <c r="N560" s="57"/>
    </row>
    <row r="561" spans="1:14" s="51" customFormat="1" x14ac:dyDescent="0.2">
      <c r="A561" s="65"/>
      <c r="B561" s="65"/>
      <c r="C561" s="66"/>
      <c r="N561" s="57"/>
    </row>
    <row r="562" spans="1:14" s="51" customFormat="1" x14ac:dyDescent="0.2">
      <c r="A562" s="65"/>
      <c r="B562" s="65"/>
      <c r="C562" s="66"/>
      <c r="N562" s="57"/>
    </row>
    <row r="563" spans="1:14" s="51" customFormat="1" x14ac:dyDescent="0.2">
      <c r="A563" s="65"/>
      <c r="B563" s="65"/>
      <c r="C563" s="66"/>
      <c r="N563" s="57"/>
    </row>
    <row r="564" spans="1:14" s="51" customFormat="1" x14ac:dyDescent="0.2">
      <c r="A564" s="65"/>
      <c r="B564" s="65"/>
      <c r="C564" s="66"/>
      <c r="N564" s="57"/>
    </row>
    <row r="565" spans="1:14" s="51" customFormat="1" x14ac:dyDescent="0.2">
      <c r="A565" s="65"/>
      <c r="B565" s="65"/>
      <c r="C565" s="66"/>
      <c r="N565" s="57"/>
    </row>
    <row r="566" spans="1:14" s="51" customFormat="1" x14ac:dyDescent="0.2">
      <c r="A566" s="65"/>
      <c r="B566" s="65"/>
      <c r="C566" s="66"/>
      <c r="N566" s="57"/>
    </row>
    <row r="567" spans="1:14" s="51" customFormat="1" x14ac:dyDescent="0.2">
      <c r="A567" s="65"/>
      <c r="B567" s="65"/>
      <c r="C567" s="66"/>
      <c r="N567" s="57"/>
    </row>
    <row r="568" spans="1:14" s="51" customFormat="1" x14ac:dyDescent="0.2">
      <c r="A568" s="65"/>
      <c r="B568" s="65"/>
      <c r="C568" s="66"/>
      <c r="N568" s="57"/>
    </row>
    <row r="569" spans="1:14" s="51" customFormat="1" x14ac:dyDescent="0.2">
      <c r="A569" s="65"/>
      <c r="B569" s="65"/>
      <c r="C569" s="66"/>
      <c r="N569" s="57"/>
    </row>
    <row r="570" spans="1:14" s="51" customFormat="1" x14ac:dyDescent="0.2">
      <c r="A570" s="65"/>
      <c r="B570" s="65"/>
      <c r="C570" s="66"/>
      <c r="N570" s="57"/>
    </row>
    <row r="571" spans="1:14" s="51" customFormat="1" x14ac:dyDescent="0.2">
      <c r="A571" s="65"/>
      <c r="B571" s="65"/>
      <c r="C571" s="66"/>
      <c r="N571" s="57"/>
    </row>
    <row r="572" spans="1:14" s="51" customFormat="1" x14ac:dyDescent="0.2">
      <c r="A572" s="65"/>
      <c r="B572" s="65"/>
      <c r="C572" s="66"/>
      <c r="N572" s="57"/>
    </row>
    <row r="573" spans="1:14" s="51" customFormat="1" x14ac:dyDescent="0.2">
      <c r="A573" s="65"/>
      <c r="B573" s="65"/>
      <c r="C573" s="66"/>
      <c r="N573" s="57"/>
    </row>
    <row r="574" spans="1:14" s="51" customFormat="1" x14ac:dyDescent="0.2">
      <c r="A574" s="65"/>
      <c r="B574" s="65"/>
      <c r="C574" s="66"/>
      <c r="N574" s="57"/>
    </row>
    <row r="575" spans="1:14" s="51" customFormat="1" x14ac:dyDescent="0.2">
      <c r="A575" s="65"/>
      <c r="B575" s="65"/>
      <c r="C575" s="66"/>
      <c r="N575" s="57"/>
    </row>
    <row r="576" spans="1:14" s="51" customFormat="1" x14ac:dyDescent="0.2">
      <c r="A576" s="65"/>
      <c r="B576" s="65"/>
      <c r="C576" s="66"/>
      <c r="N576" s="57"/>
    </row>
    <row r="577" spans="1:14" s="51" customFormat="1" x14ac:dyDescent="0.2">
      <c r="A577" s="65"/>
      <c r="B577" s="65"/>
      <c r="C577" s="66"/>
      <c r="N577" s="57"/>
    </row>
    <row r="578" spans="1:14" s="51" customFormat="1" x14ac:dyDescent="0.2">
      <c r="A578" s="65"/>
      <c r="B578" s="65"/>
      <c r="C578" s="66"/>
      <c r="N578" s="57"/>
    </row>
    <row r="579" spans="1:14" s="51" customFormat="1" x14ac:dyDescent="0.2">
      <c r="A579" s="65"/>
      <c r="B579" s="65"/>
      <c r="C579" s="66"/>
      <c r="N579" s="57"/>
    </row>
    <row r="580" spans="1:14" s="51" customFormat="1" x14ac:dyDescent="0.2">
      <c r="A580" s="65"/>
      <c r="B580" s="65"/>
      <c r="C580" s="66"/>
      <c r="N580" s="57"/>
    </row>
    <row r="581" spans="1:14" s="51" customFormat="1" x14ac:dyDescent="0.2">
      <c r="A581" s="65"/>
      <c r="B581" s="65"/>
      <c r="C581" s="66"/>
      <c r="N581" s="57"/>
    </row>
    <row r="582" spans="1:14" s="51" customFormat="1" x14ac:dyDescent="0.2">
      <c r="A582" s="65"/>
      <c r="B582" s="65"/>
      <c r="C582" s="66"/>
      <c r="N582" s="57"/>
    </row>
    <row r="583" spans="1:14" s="51" customFormat="1" x14ac:dyDescent="0.2">
      <c r="A583" s="65"/>
      <c r="B583" s="65"/>
      <c r="C583" s="66"/>
      <c r="N583" s="57"/>
    </row>
    <row r="584" spans="1:14" s="51" customFormat="1" x14ac:dyDescent="0.2">
      <c r="A584" s="65"/>
      <c r="B584" s="65"/>
      <c r="C584" s="66"/>
      <c r="N584" s="57"/>
    </row>
    <row r="585" spans="1:14" s="51" customFormat="1" x14ac:dyDescent="0.2">
      <c r="A585" s="65"/>
      <c r="B585" s="65"/>
      <c r="C585" s="66"/>
      <c r="N585" s="57"/>
    </row>
    <row r="586" spans="1:14" s="51" customFormat="1" x14ac:dyDescent="0.2">
      <c r="A586" s="65"/>
      <c r="B586" s="65"/>
      <c r="C586" s="66"/>
      <c r="N586" s="57"/>
    </row>
    <row r="587" spans="1:14" s="51" customFormat="1" x14ac:dyDescent="0.2">
      <c r="A587" s="65"/>
      <c r="B587" s="65"/>
      <c r="C587" s="66"/>
      <c r="N587" s="57"/>
    </row>
    <row r="588" spans="1:14" s="51" customFormat="1" x14ac:dyDescent="0.2">
      <c r="A588" s="65"/>
      <c r="B588" s="65"/>
      <c r="C588" s="66"/>
      <c r="N588" s="57"/>
    </row>
    <row r="589" spans="1:14" s="51" customFormat="1" x14ac:dyDescent="0.2">
      <c r="A589" s="65"/>
      <c r="B589" s="65"/>
      <c r="C589" s="66"/>
      <c r="N589" s="57"/>
    </row>
    <row r="590" spans="1:14" s="51" customFormat="1" x14ac:dyDescent="0.2">
      <c r="A590" s="65"/>
      <c r="B590" s="65"/>
      <c r="C590" s="66"/>
      <c r="N590" s="57"/>
    </row>
    <row r="591" spans="1:14" s="51" customFormat="1" x14ac:dyDescent="0.2">
      <c r="A591" s="65"/>
      <c r="B591" s="65"/>
      <c r="C591" s="66"/>
      <c r="N591" s="57"/>
    </row>
    <row r="592" spans="1:14" s="51" customFormat="1" x14ac:dyDescent="0.2">
      <c r="A592" s="65"/>
      <c r="B592" s="65"/>
      <c r="C592" s="66"/>
      <c r="N592" s="57"/>
    </row>
    <row r="593" spans="1:14" s="51" customFormat="1" x14ac:dyDescent="0.2">
      <c r="A593" s="65"/>
      <c r="B593" s="65"/>
      <c r="C593" s="66"/>
      <c r="N593" s="57"/>
    </row>
    <row r="594" spans="1:14" s="51" customFormat="1" x14ac:dyDescent="0.2">
      <c r="A594" s="65"/>
      <c r="B594" s="65"/>
      <c r="C594" s="66"/>
      <c r="N594" s="57"/>
    </row>
    <row r="595" spans="1:14" s="51" customFormat="1" x14ac:dyDescent="0.2">
      <c r="A595" s="65"/>
      <c r="B595" s="65"/>
      <c r="C595" s="66"/>
      <c r="N595" s="57"/>
    </row>
    <row r="596" spans="1:14" s="51" customFormat="1" x14ac:dyDescent="0.2">
      <c r="A596" s="65"/>
      <c r="B596" s="65"/>
      <c r="C596" s="66"/>
      <c r="N596" s="57"/>
    </row>
    <row r="597" spans="1:14" s="51" customFormat="1" x14ac:dyDescent="0.2">
      <c r="A597" s="65"/>
      <c r="B597" s="65"/>
      <c r="C597" s="66"/>
      <c r="N597" s="57"/>
    </row>
    <row r="598" spans="1:14" s="51" customFormat="1" x14ac:dyDescent="0.2">
      <c r="A598" s="65"/>
      <c r="B598" s="65"/>
      <c r="C598" s="66"/>
      <c r="N598" s="57"/>
    </row>
    <row r="599" spans="1:14" s="51" customFormat="1" x14ac:dyDescent="0.2">
      <c r="A599" s="65"/>
      <c r="B599" s="65"/>
      <c r="C599" s="66"/>
      <c r="N599" s="57"/>
    </row>
    <row r="600" spans="1:14" s="51" customFormat="1" x14ac:dyDescent="0.2">
      <c r="A600" s="65"/>
      <c r="B600" s="65"/>
      <c r="C600" s="66"/>
      <c r="N600" s="57"/>
    </row>
    <row r="601" spans="1:14" s="51" customFormat="1" x14ac:dyDescent="0.2">
      <c r="A601" s="65"/>
      <c r="B601" s="65"/>
      <c r="C601" s="66"/>
      <c r="N601" s="57"/>
    </row>
    <row r="602" spans="1:14" s="51" customFormat="1" x14ac:dyDescent="0.2">
      <c r="A602" s="65"/>
      <c r="B602" s="65"/>
      <c r="C602" s="66"/>
      <c r="N602" s="57"/>
    </row>
    <row r="603" spans="1:14" s="51" customFormat="1" x14ac:dyDescent="0.2">
      <c r="A603" s="65"/>
      <c r="B603" s="65"/>
      <c r="C603" s="66"/>
      <c r="N603" s="57"/>
    </row>
    <row r="604" spans="1:14" s="51" customFormat="1" x14ac:dyDescent="0.2">
      <c r="A604" s="65"/>
      <c r="B604" s="65"/>
      <c r="C604" s="66"/>
      <c r="N604" s="57"/>
    </row>
    <row r="605" spans="1:14" s="51" customFormat="1" x14ac:dyDescent="0.2">
      <c r="A605" s="65"/>
      <c r="B605" s="65"/>
      <c r="C605" s="66"/>
      <c r="N605" s="57"/>
    </row>
    <row r="606" spans="1:14" s="51" customFormat="1" x14ac:dyDescent="0.2">
      <c r="A606" s="65"/>
      <c r="B606" s="65"/>
      <c r="C606" s="66"/>
      <c r="N606" s="57"/>
    </row>
    <row r="607" spans="1:14" s="51" customFormat="1" x14ac:dyDescent="0.2">
      <c r="A607" s="65"/>
      <c r="B607" s="65"/>
      <c r="C607" s="66"/>
      <c r="N607" s="57"/>
    </row>
    <row r="608" spans="1:14" s="51" customFormat="1" x14ac:dyDescent="0.2">
      <c r="A608" s="65"/>
      <c r="B608" s="65"/>
      <c r="C608" s="66"/>
      <c r="N608" s="57"/>
    </row>
    <row r="609" spans="1:14" s="51" customFormat="1" x14ac:dyDescent="0.2">
      <c r="A609" s="65"/>
      <c r="B609" s="65"/>
      <c r="C609" s="66"/>
      <c r="N609" s="57"/>
    </row>
    <row r="610" spans="1:14" s="51" customFormat="1" x14ac:dyDescent="0.2">
      <c r="A610" s="65"/>
      <c r="B610" s="65"/>
      <c r="C610" s="66"/>
      <c r="N610" s="57"/>
    </row>
    <row r="611" spans="1:14" s="51" customFormat="1" x14ac:dyDescent="0.2">
      <c r="A611" s="65"/>
      <c r="B611" s="65"/>
      <c r="C611" s="66"/>
      <c r="N611" s="57"/>
    </row>
    <row r="612" spans="1:14" s="51" customFormat="1" x14ac:dyDescent="0.2">
      <c r="A612" s="65"/>
      <c r="B612" s="65"/>
      <c r="C612" s="66"/>
      <c r="N612" s="57"/>
    </row>
    <row r="613" spans="1:14" s="51" customFormat="1" x14ac:dyDescent="0.2">
      <c r="A613" s="65"/>
      <c r="B613" s="65"/>
      <c r="C613" s="66"/>
      <c r="N613" s="57"/>
    </row>
    <row r="614" spans="1:14" s="51" customFormat="1" x14ac:dyDescent="0.2">
      <c r="A614" s="65"/>
      <c r="B614" s="65"/>
      <c r="C614" s="66"/>
      <c r="N614" s="57"/>
    </row>
    <row r="615" spans="1:14" s="51" customFormat="1" x14ac:dyDescent="0.2">
      <c r="A615" s="65"/>
      <c r="B615" s="65"/>
      <c r="C615" s="66"/>
      <c r="N615" s="57"/>
    </row>
    <row r="616" spans="1:14" s="51" customFormat="1" x14ac:dyDescent="0.2">
      <c r="A616" s="65"/>
      <c r="B616" s="65"/>
      <c r="C616" s="66"/>
      <c r="N616" s="57"/>
    </row>
    <row r="617" spans="1:14" s="51" customFormat="1" x14ac:dyDescent="0.2">
      <c r="A617" s="65"/>
      <c r="B617" s="65"/>
      <c r="C617" s="66"/>
      <c r="N617" s="57"/>
    </row>
    <row r="618" spans="1:14" s="51" customFormat="1" x14ac:dyDescent="0.2">
      <c r="A618" s="65"/>
      <c r="B618" s="65"/>
      <c r="C618" s="66"/>
      <c r="N618" s="57"/>
    </row>
    <row r="619" spans="1:14" s="51" customFormat="1" x14ac:dyDescent="0.2">
      <c r="A619" s="65"/>
      <c r="B619" s="65"/>
      <c r="C619" s="66"/>
      <c r="N619" s="57"/>
    </row>
    <row r="620" spans="1:14" s="51" customFormat="1" x14ac:dyDescent="0.2">
      <c r="A620" s="65"/>
      <c r="B620" s="65"/>
      <c r="C620" s="66"/>
      <c r="N620" s="57"/>
    </row>
    <row r="621" spans="1:14" s="51" customFormat="1" x14ac:dyDescent="0.2">
      <c r="A621" s="65"/>
      <c r="B621" s="65"/>
      <c r="C621" s="66"/>
      <c r="N621" s="57"/>
    </row>
    <row r="622" spans="1:14" s="51" customFormat="1" x14ac:dyDescent="0.2">
      <c r="A622" s="65"/>
      <c r="B622" s="65"/>
      <c r="C622" s="66"/>
      <c r="N622" s="57"/>
    </row>
    <row r="623" spans="1:14" s="51" customFormat="1" x14ac:dyDescent="0.2">
      <c r="A623" s="65"/>
      <c r="B623" s="65"/>
      <c r="C623" s="66"/>
      <c r="N623" s="57"/>
    </row>
    <row r="624" spans="1:14" s="51" customFormat="1" x14ac:dyDescent="0.2">
      <c r="A624" s="65"/>
      <c r="B624" s="65"/>
      <c r="C624" s="66"/>
      <c r="N624" s="57"/>
    </row>
    <row r="625" spans="1:14" s="51" customFormat="1" x14ac:dyDescent="0.2">
      <c r="A625" s="65"/>
      <c r="B625" s="65"/>
      <c r="C625" s="66"/>
      <c r="N625" s="57"/>
    </row>
    <row r="626" spans="1:14" s="51" customFormat="1" x14ac:dyDescent="0.2">
      <c r="A626" s="65"/>
      <c r="B626" s="65"/>
      <c r="C626" s="66"/>
      <c r="N626" s="57"/>
    </row>
    <row r="627" spans="1:14" s="51" customFormat="1" x14ac:dyDescent="0.2">
      <c r="A627" s="65"/>
      <c r="B627" s="65"/>
      <c r="C627" s="66"/>
      <c r="N627" s="57"/>
    </row>
    <row r="628" spans="1:14" s="51" customFormat="1" x14ac:dyDescent="0.2">
      <c r="A628" s="65"/>
      <c r="B628" s="65"/>
      <c r="C628" s="66"/>
      <c r="N628" s="57"/>
    </row>
    <row r="629" spans="1:14" s="51" customFormat="1" x14ac:dyDescent="0.2">
      <c r="A629" s="65"/>
      <c r="B629" s="65"/>
      <c r="C629" s="66"/>
      <c r="N629" s="57"/>
    </row>
    <row r="630" spans="1:14" s="51" customFormat="1" x14ac:dyDescent="0.2">
      <c r="A630" s="65"/>
      <c r="B630" s="65"/>
      <c r="C630" s="66"/>
      <c r="N630" s="57"/>
    </row>
    <row r="631" spans="1:14" s="51" customFormat="1" x14ac:dyDescent="0.2">
      <c r="A631" s="65"/>
      <c r="B631" s="65"/>
      <c r="C631" s="66"/>
      <c r="N631" s="57"/>
    </row>
    <row r="632" spans="1:14" s="51" customFormat="1" x14ac:dyDescent="0.2">
      <c r="A632" s="65"/>
      <c r="B632" s="65"/>
      <c r="C632" s="66"/>
      <c r="N632" s="57"/>
    </row>
    <row r="633" spans="1:14" s="51" customFormat="1" x14ac:dyDescent="0.2">
      <c r="A633" s="65"/>
      <c r="B633" s="65"/>
      <c r="C633" s="66"/>
      <c r="N633" s="57"/>
    </row>
    <row r="634" spans="1:14" s="51" customFormat="1" x14ac:dyDescent="0.2">
      <c r="A634" s="65"/>
      <c r="B634" s="65"/>
      <c r="C634" s="66"/>
      <c r="N634" s="57"/>
    </row>
    <row r="635" spans="1:14" s="51" customFormat="1" x14ac:dyDescent="0.2">
      <c r="A635" s="65"/>
      <c r="B635" s="65"/>
      <c r="C635" s="66"/>
      <c r="N635" s="57"/>
    </row>
    <row r="636" spans="1:14" s="51" customFormat="1" x14ac:dyDescent="0.2">
      <c r="A636" s="65"/>
      <c r="B636" s="65"/>
      <c r="C636" s="66"/>
      <c r="N636" s="57"/>
    </row>
    <row r="637" spans="1:14" s="51" customFormat="1" x14ac:dyDescent="0.2">
      <c r="A637" s="65"/>
      <c r="B637" s="65"/>
      <c r="C637" s="66"/>
      <c r="N637" s="57"/>
    </row>
    <row r="638" spans="1:14" s="51" customFormat="1" x14ac:dyDescent="0.2">
      <c r="A638" s="65"/>
      <c r="B638" s="65"/>
      <c r="C638" s="66"/>
      <c r="N638" s="57"/>
    </row>
    <row r="639" spans="1:14" s="51" customFormat="1" x14ac:dyDescent="0.2">
      <c r="A639" s="65"/>
      <c r="B639" s="65"/>
      <c r="C639" s="66"/>
      <c r="N639" s="57"/>
    </row>
    <row r="640" spans="1:14" s="51" customFormat="1" x14ac:dyDescent="0.2">
      <c r="A640" s="65"/>
      <c r="B640" s="65"/>
      <c r="C640" s="66"/>
      <c r="N640" s="57"/>
    </row>
    <row r="641" spans="1:14" s="51" customFormat="1" x14ac:dyDescent="0.2">
      <c r="A641" s="65"/>
      <c r="B641" s="65"/>
      <c r="C641" s="66"/>
      <c r="N641" s="57"/>
    </row>
    <row r="642" spans="1:14" s="51" customFormat="1" x14ac:dyDescent="0.2">
      <c r="A642" s="65"/>
      <c r="B642" s="65"/>
      <c r="C642" s="66"/>
      <c r="N642" s="57"/>
    </row>
    <row r="643" spans="1:14" s="51" customFormat="1" x14ac:dyDescent="0.2">
      <c r="A643" s="65"/>
      <c r="B643" s="65"/>
      <c r="C643" s="66"/>
      <c r="N643" s="57"/>
    </row>
    <row r="644" spans="1:14" s="51" customFormat="1" x14ac:dyDescent="0.2">
      <c r="A644" s="65"/>
      <c r="B644" s="65"/>
      <c r="C644" s="66"/>
      <c r="N644" s="57"/>
    </row>
    <row r="645" spans="1:14" s="51" customFormat="1" x14ac:dyDescent="0.2">
      <c r="A645" s="65"/>
      <c r="B645" s="65"/>
      <c r="C645" s="66"/>
      <c r="N645" s="57"/>
    </row>
    <row r="646" spans="1:14" s="51" customFormat="1" x14ac:dyDescent="0.2">
      <c r="A646" s="65"/>
      <c r="B646" s="65"/>
      <c r="C646" s="66"/>
      <c r="N646" s="57"/>
    </row>
    <row r="647" spans="1:14" s="51" customFormat="1" x14ac:dyDescent="0.2">
      <c r="A647" s="65"/>
      <c r="B647" s="65"/>
      <c r="C647" s="66"/>
      <c r="N647" s="57"/>
    </row>
    <row r="648" spans="1:14" s="51" customFormat="1" x14ac:dyDescent="0.2">
      <c r="A648" s="65"/>
      <c r="B648" s="65"/>
      <c r="C648" s="66"/>
      <c r="N648" s="57"/>
    </row>
    <row r="649" spans="1:14" s="51" customFormat="1" x14ac:dyDescent="0.2">
      <c r="A649" s="65"/>
      <c r="B649" s="65"/>
      <c r="C649" s="66"/>
      <c r="N649" s="57"/>
    </row>
    <row r="650" spans="1:14" s="51" customFormat="1" x14ac:dyDescent="0.2">
      <c r="A650" s="65"/>
      <c r="B650" s="65"/>
      <c r="C650" s="66"/>
      <c r="N650" s="57"/>
    </row>
    <row r="651" spans="1:14" s="51" customFormat="1" x14ac:dyDescent="0.2">
      <c r="A651" s="65"/>
      <c r="B651" s="65"/>
      <c r="C651" s="66"/>
      <c r="N651" s="57"/>
    </row>
    <row r="652" spans="1:14" s="51" customFormat="1" x14ac:dyDescent="0.2">
      <c r="A652" s="65"/>
      <c r="B652" s="65"/>
      <c r="C652" s="66"/>
      <c r="N652" s="57"/>
    </row>
    <row r="653" spans="1:14" s="51" customFormat="1" x14ac:dyDescent="0.2">
      <c r="A653" s="65"/>
      <c r="B653" s="65"/>
      <c r="C653" s="66"/>
      <c r="N653" s="57"/>
    </row>
    <row r="654" spans="1:14" s="51" customFormat="1" x14ac:dyDescent="0.2">
      <c r="A654" s="65"/>
      <c r="B654" s="65"/>
      <c r="C654" s="66"/>
      <c r="N654" s="57"/>
    </row>
    <row r="655" spans="1:14" s="51" customFormat="1" x14ac:dyDescent="0.2">
      <c r="A655" s="65"/>
      <c r="B655" s="65"/>
      <c r="C655" s="66"/>
      <c r="N655" s="57"/>
    </row>
    <row r="656" spans="1:14" s="51" customFormat="1" x14ac:dyDescent="0.2">
      <c r="A656" s="65"/>
      <c r="B656" s="65"/>
      <c r="C656" s="66"/>
      <c r="N656" s="57"/>
    </row>
    <row r="657" spans="1:14" s="51" customFormat="1" x14ac:dyDescent="0.2">
      <c r="A657" s="65"/>
      <c r="B657" s="65"/>
      <c r="C657" s="66"/>
      <c r="N657" s="57"/>
    </row>
    <row r="658" spans="1:14" s="51" customFormat="1" x14ac:dyDescent="0.2">
      <c r="A658" s="65"/>
      <c r="B658" s="65"/>
      <c r="C658" s="66"/>
      <c r="N658" s="57"/>
    </row>
    <row r="659" spans="1:14" s="51" customFormat="1" x14ac:dyDescent="0.2">
      <c r="A659" s="65"/>
      <c r="B659" s="65"/>
      <c r="C659" s="66"/>
      <c r="N659" s="57"/>
    </row>
    <row r="660" spans="1:14" s="51" customFormat="1" x14ac:dyDescent="0.2">
      <c r="A660" s="65"/>
      <c r="B660" s="65"/>
      <c r="C660" s="66"/>
      <c r="N660" s="57"/>
    </row>
    <row r="661" spans="1:14" s="51" customFormat="1" x14ac:dyDescent="0.2">
      <c r="A661" s="65"/>
      <c r="B661" s="65"/>
      <c r="C661" s="66"/>
      <c r="N661" s="57"/>
    </row>
    <row r="662" spans="1:14" s="51" customFormat="1" x14ac:dyDescent="0.2">
      <c r="A662" s="65"/>
      <c r="B662" s="65"/>
      <c r="C662" s="66"/>
      <c r="N662" s="57"/>
    </row>
    <row r="663" spans="1:14" s="51" customFormat="1" x14ac:dyDescent="0.2">
      <c r="A663" s="65"/>
      <c r="B663" s="65"/>
      <c r="C663" s="66"/>
      <c r="N663" s="57"/>
    </row>
    <row r="664" spans="1:14" s="51" customFormat="1" x14ac:dyDescent="0.2">
      <c r="A664" s="65"/>
      <c r="B664" s="65"/>
      <c r="C664" s="66"/>
      <c r="N664" s="57"/>
    </row>
    <row r="665" spans="1:14" s="51" customFormat="1" x14ac:dyDescent="0.2">
      <c r="A665" s="65"/>
      <c r="B665" s="65"/>
      <c r="C665" s="66"/>
      <c r="N665" s="57"/>
    </row>
    <row r="666" spans="1:14" s="51" customFormat="1" x14ac:dyDescent="0.2">
      <c r="A666" s="65"/>
      <c r="B666" s="65"/>
      <c r="C666" s="66"/>
      <c r="N666" s="57"/>
    </row>
    <row r="667" spans="1:14" s="51" customFormat="1" x14ac:dyDescent="0.2">
      <c r="A667" s="65"/>
      <c r="B667" s="65"/>
      <c r="C667" s="66"/>
      <c r="N667" s="57"/>
    </row>
    <row r="668" spans="1:14" s="51" customFormat="1" x14ac:dyDescent="0.2">
      <c r="A668" s="65"/>
      <c r="B668" s="65"/>
      <c r="C668" s="66"/>
      <c r="N668" s="57"/>
    </row>
    <row r="669" spans="1:14" s="51" customFormat="1" x14ac:dyDescent="0.2">
      <c r="A669" s="65"/>
      <c r="B669" s="65"/>
      <c r="C669" s="66"/>
      <c r="N669" s="57"/>
    </row>
    <row r="670" spans="1:14" s="51" customFormat="1" x14ac:dyDescent="0.2">
      <c r="A670" s="65"/>
      <c r="B670" s="65"/>
      <c r="C670" s="66"/>
      <c r="N670" s="57"/>
    </row>
    <row r="671" spans="1:14" s="51" customFormat="1" x14ac:dyDescent="0.2">
      <c r="A671" s="65"/>
      <c r="B671" s="65"/>
      <c r="C671" s="66"/>
      <c r="N671" s="57"/>
    </row>
    <row r="672" spans="1:14" s="51" customFormat="1" x14ac:dyDescent="0.2">
      <c r="A672" s="65"/>
      <c r="B672" s="65"/>
      <c r="C672" s="66"/>
      <c r="N672" s="57"/>
    </row>
    <row r="673" spans="1:14" s="51" customFormat="1" x14ac:dyDescent="0.2">
      <c r="A673" s="65"/>
      <c r="B673" s="65"/>
      <c r="C673" s="66"/>
      <c r="N673" s="57"/>
    </row>
    <row r="674" spans="1:14" s="51" customFormat="1" x14ac:dyDescent="0.2">
      <c r="A674" s="65"/>
      <c r="B674" s="65"/>
      <c r="C674" s="66"/>
      <c r="N674" s="57"/>
    </row>
    <row r="675" spans="1:14" s="51" customFormat="1" x14ac:dyDescent="0.2">
      <c r="A675" s="65"/>
      <c r="B675" s="65"/>
      <c r="C675" s="66"/>
      <c r="N675" s="57"/>
    </row>
    <row r="676" spans="1:14" s="51" customFormat="1" x14ac:dyDescent="0.2">
      <c r="A676" s="65"/>
      <c r="B676" s="65"/>
      <c r="C676" s="66"/>
      <c r="N676" s="57"/>
    </row>
    <row r="677" spans="1:14" s="51" customFormat="1" x14ac:dyDescent="0.2">
      <c r="A677" s="65"/>
      <c r="B677" s="65"/>
      <c r="C677" s="66"/>
      <c r="N677" s="57"/>
    </row>
    <row r="678" spans="1:14" s="51" customFormat="1" x14ac:dyDescent="0.2">
      <c r="A678" s="65"/>
      <c r="B678" s="65"/>
      <c r="C678" s="66"/>
      <c r="N678" s="57"/>
    </row>
    <row r="679" spans="1:14" s="51" customFormat="1" x14ac:dyDescent="0.2">
      <c r="A679" s="65"/>
      <c r="B679" s="65"/>
      <c r="C679" s="66"/>
      <c r="N679" s="57"/>
    </row>
    <row r="680" spans="1:14" s="51" customFormat="1" x14ac:dyDescent="0.2">
      <c r="A680" s="65"/>
      <c r="B680" s="65"/>
      <c r="C680" s="66"/>
      <c r="N680" s="57"/>
    </row>
    <row r="681" spans="1:14" s="51" customFormat="1" x14ac:dyDescent="0.2">
      <c r="A681" s="65"/>
      <c r="B681" s="65"/>
      <c r="C681" s="66"/>
      <c r="N681" s="57"/>
    </row>
    <row r="682" spans="1:14" s="51" customFormat="1" x14ac:dyDescent="0.2">
      <c r="A682" s="65"/>
      <c r="B682" s="65"/>
      <c r="C682" s="66"/>
      <c r="N682" s="57"/>
    </row>
    <row r="683" spans="1:14" s="51" customFormat="1" x14ac:dyDescent="0.2">
      <c r="A683" s="65"/>
      <c r="B683" s="65"/>
      <c r="C683" s="66"/>
      <c r="N683" s="57"/>
    </row>
    <row r="684" spans="1:14" s="51" customFormat="1" x14ac:dyDescent="0.2">
      <c r="A684" s="65"/>
      <c r="B684" s="65"/>
      <c r="C684" s="66"/>
      <c r="N684" s="57"/>
    </row>
    <row r="685" spans="1:14" s="51" customFormat="1" x14ac:dyDescent="0.2">
      <c r="A685" s="65"/>
      <c r="B685" s="65"/>
      <c r="C685" s="66"/>
      <c r="N685" s="57"/>
    </row>
    <row r="686" spans="1:14" s="51" customFormat="1" x14ac:dyDescent="0.2">
      <c r="A686" s="65"/>
      <c r="B686" s="65"/>
      <c r="C686" s="66"/>
      <c r="N686" s="57"/>
    </row>
    <row r="687" spans="1:14" s="51" customFormat="1" x14ac:dyDescent="0.2">
      <c r="A687" s="65"/>
      <c r="B687" s="65"/>
      <c r="C687" s="66"/>
      <c r="N687" s="57"/>
    </row>
    <row r="688" spans="1:14" s="51" customFormat="1" x14ac:dyDescent="0.2">
      <c r="A688" s="65"/>
      <c r="B688" s="65"/>
      <c r="C688" s="66"/>
      <c r="N688" s="57"/>
    </row>
    <row r="689" spans="1:14" s="51" customFormat="1" x14ac:dyDescent="0.2">
      <c r="A689" s="65"/>
      <c r="B689" s="65"/>
      <c r="C689" s="66"/>
      <c r="N689" s="57"/>
    </row>
    <row r="690" spans="1:14" s="51" customFormat="1" x14ac:dyDescent="0.2">
      <c r="A690" s="65"/>
      <c r="B690" s="65"/>
      <c r="C690" s="66"/>
      <c r="N690" s="57"/>
    </row>
    <row r="691" spans="1:14" s="51" customFormat="1" x14ac:dyDescent="0.2">
      <c r="A691" s="65"/>
      <c r="B691" s="65"/>
      <c r="C691" s="66"/>
      <c r="N691" s="57"/>
    </row>
    <row r="692" spans="1:14" s="51" customFormat="1" x14ac:dyDescent="0.2">
      <c r="A692" s="65"/>
      <c r="B692" s="65"/>
      <c r="C692" s="66"/>
      <c r="N692" s="57"/>
    </row>
    <row r="693" spans="1:14" s="51" customFormat="1" x14ac:dyDescent="0.2">
      <c r="A693" s="65"/>
      <c r="B693" s="65"/>
      <c r="C693" s="66"/>
      <c r="N693" s="57"/>
    </row>
    <row r="694" spans="1:14" s="51" customFormat="1" x14ac:dyDescent="0.2">
      <c r="A694" s="65"/>
      <c r="B694" s="65"/>
      <c r="C694" s="66"/>
      <c r="N694" s="57"/>
    </row>
    <row r="695" spans="1:14" s="51" customFormat="1" x14ac:dyDescent="0.2">
      <c r="A695" s="65"/>
      <c r="B695" s="65"/>
      <c r="C695" s="66"/>
      <c r="N695" s="57"/>
    </row>
    <row r="696" spans="1:14" s="51" customFormat="1" x14ac:dyDescent="0.2">
      <c r="A696" s="65"/>
      <c r="B696" s="65"/>
      <c r="C696" s="66"/>
      <c r="N696" s="57"/>
    </row>
    <row r="697" spans="1:14" s="51" customFormat="1" x14ac:dyDescent="0.2">
      <c r="A697" s="65"/>
      <c r="B697" s="65"/>
      <c r="C697" s="66"/>
      <c r="N697" s="57"/>
    </row>
    <row r="698" spans="1:14" s="51" customFormat="1" x14ac:dyDescent="0.2">
      <c r="A698" s="65"/>
      <c r="B698" s="65"/>
      <c r="C698" s="66"/>
      <c r="N698" s="57"/>
    </row>
    <row r="699" spans="1:14" s="51" customFormat="1" x14ac:dyDescent="0.2">
      <c r="A699" s="65"/>
      <c r="B699" s="65"/>
      <c r="C699" s="66"/>
      <c r="N699" s="57"/>
    </row>
    <row r="700" spans="1:14" s="51" customFormat="1" x14ac:dyDescent="0.2">
      <c r="A700" s="65"/>
      <c r="B700" s="65"/>
      <c r="C700" s="66"/>
      <c r="N700" s="57"/>
    </row>
    <row r="701" spans="1:14" s="51" customFormat="1" x14ac:dyDescent="0.2">
      <c r="A701" s="65"/>
      <c r="B701" s="65"/>
      <c r="C701" s="66"/>
      <c r="N701" s="57"/>
    </row>
    <row r="702" spans="1:14" s="51" customFormat="1" x14ac:dyDescent="0.2">
      <c r="A702" s="65"/>
      <c r="B702" s="65"/>
      <c r="C702" s="66"/>
      <c r="N702" s="57"/>
    </row>
    <row r="703" spans="1:14" s="51" customFormat="1" x14ac:dyDescent="0.2">
      <c r="A703" s="65"/>
      <c r="B703" s="65"/>
      <c r="C703" s="66"/>
      <c r="N703" s="57"/>
    </row>
    <row r="704" spans="1:14" s="51" customFormat="1" x14ac:dyDescent="0.2">
      <c r="A704" s="65"/>
      <c r="B704" s="65"/>
      <c r="C704" s="66"/>
      <c r="N704" s="57"/>
    </row>
    <row r="705" spans="1:14" s="51" customFormat="1" x14ac:dyDescent="0.2">
      <c r="A705" s="65"/>
      <c r="B705" s="65"/>
      <c r="C705" s="66"/>
      <c r="N705" s="57"/>
    </row>
    <row r="706" spans="1:14" s="51" customFormat="1" x14ac:dyDescent="0.2">
      <c r="A706" s="65"/>
      <c r="B706" s="65"/>
      <c r="C706" s="66"/>
      <c r="N706" s="57"/>
    </row>
    <row r="707" spans="1:14" s="51" customFormat="1" x14ac:dyDescent="0.2">
      <c r="A707" s="65"/>
      <c r="B707" s="65"/>
      <c r="C707" s="66"/>
      <c r="N707" s="57"/>
    </row>
    <row r="708" spans="1:14" s="51" customFormat="1" x14ac:dyDescent="0.2">
      <c r="A708" s="65"/>
      <c r="B708" s="65"/>
      <c r="C708" s="66"/>
      <c r="N708" s="57"/>
    </row>
    <row r="709" spans="1:14" s="51" customFormat="1" x14ac:dyDescent="0.2">
      <c r="A709" s="65"/>
      <c r="B709" s="65"/>
      <c r="C709" s="66"/>
      <c r="N709" s="57"/>
    </row>
    <row r="710" spans="1:14" s="51" customFormat="1" x14ac:dyDescent="0.2">
      <c r="A710" s="65"/>
      <c r="B710" s="65"/>
      <c r="C710" s="66"/>
      <c r="N710" s="57"/>
    </row>
    <row r="711" spans="1:14" s="51" customFormat="1" x14ac:dyDescent="0.2">
      <c r="A711" s="65"/>
      <c r="B711" s="65"/>
      <c r="C711" s="66"/>
      <c r="N711" s="57"/>
    </row>
    <row r="712" spans="1:14" s="51" customFormat="1" x14ac:dyDescent="0.2">
      <c r="A712" s="65"/>
      <c r="B712" s="65"/>
      <c r="C712" s="66"/>
      <c r="N712" s="57"/>
    </row>
    <row r="713" spans="1:14" s="51" customFormat="1" x14ac:dyDescent="0.2">
      <c r="A713" s="65"/>
      <c r="B713" s="65"/>
      <c r="C713" s="66"/>
      <c r="N713" s="57"/>
    </row>
    <row r="714" spans="1:14" s="51" customFormat="1" x14ac:dyDescent="0.2">
      <c r="A714" s="65"/>
      <c r="B714" s="65"/>
      <c r="C714" s="66"/>
      <c r="N714" s="57"/>
    </row>
    <row r="715" spans="1:14" s="51" customFormat="1" x14ac:dyDescent="0.2">
      <c r="A715" s="65"/>
      <c r="B715" s="65"/>
      <c r="C715" s="66"/>
      <c r="N715" s="57"/>
    </row>
    <row r="716" spans="1:14" s="51" customFormat="1" x14ac:dyDescent="0.2">
      <c r="A716" s="65"/>
      <c r="B716" s="65"/>
      <c r="C716" s="66"/>
      <c r="N716" s="57"/>
    </row>
    <row r="717" spans="1:14" s="51" customFormat="1" x14ac:dyDescent="0.2">
      <c r="A717" s="65"/>
      <c r="B717" s="65"/>
      <c r="C717" s="66"/>
      <c r="N717" s="57"/>
    </row>
    <row r="718" spans="1:14" s="51" customFormat="1" x14ac:dyDescent="0.2">
      <c r="A718" s="65"/>
      <c r="B718" s="65"/>
      <c r="C718" s="66"/>
      <c r="N718" s="57"/>
    </row>
    <row r="719" spans="1:14" s="51" customFormat="1" x14ac:dyDescent="0.2">
      <c r="A719" s="65"/>
      <c r="B719" s="65"/>
      <c r="C719" s="66"/>
      <c r="N719" s="57"/>
    </row>
    <row r="720" spans="1:14" s="51" customFormat="1" x14ac:dyDescent="0.2">
      <c r="A720" s="65"/>
      <c r="B720" s="65"/>
      <c r="C720" s="66"/>
      <c r="N720" s="57"/>
    </row>
    <row r="721" spans="1:14" s="51" customFormat="1" x14ac:dyDescent="0.2">
      <c r="A721" s="65"/>
      <c r="B721" s="65"/>
      <c r="C721" s="66"/>
      <c r="N721" s="57"/>
    </row>
    <row r="722" spans="1:14" s="51" customFormat="1" x14ac:dyDescent="0.2">
      <c r="A722" s="65"/>
      <c r="B722" s="65"/>
      <c r="C722" s="66"/>
      <c r="N722" s="57"/>
    </row>
    <row r="723" spans="1:14" s="51" customFormat="1" x14ac:dyDescent="0.2">
      <c r="A723" s="65"/>
      <c r="B723" s="65"/>
      <c r="C723" s="66"/>
      <c r="N723" s="57"/>
    </row>
    <row r="724" spans="1:14" s="51" customFormat="1" x14ac:dyDescent="0.2">
      <c r="A724" s="65"/>
      <c r="B724" s="65"/>
      <c r="C724" s="66"/>
      <c r="N724" s="57"/>
    </row>
    <row r="725" spans="1:14" s="51" customFormat="1" x14ac:dyDescent="0.2">
      <c r="A725" s="65"/>
      <c r="B725" s="65"/>
      <c r="C725" s="66"/>
      <c r="N725" s="57"/>
    </row>
    <row r="726" spans="1:14" s="51" customFormat="1" x14ac:dyDescent="0.2">
      <c r="A726" s="65"/>
      <c r="B726" s="65"/>
      <c r="C726" s="66"/>
      <c r="N726" s="57"/>
    </row>
    <row r="727" spans="1:14" s="51" customFormat="1" x14ac:dyDescent="0.2">
      <c r="A727" s="65"/>
      <c r="B727" s="65"/>
      <c r="C727" s="66"/>
      <c r="N727" s="57"/>
    </row>
    <row r="728" spans="1:14" s="51" customFormat="1" x14ac:dyDescent="0.2">
      <c r="A728" s="65"/>
      <c r="B728" s="65"/>
      <c r="C728" s="66"/>
      <c r="N728" s="57"/>
    </row>
    <row r="729" spans="1:14" s="51" customFormat="1" x14ac:dyDescent="0.2">
      <c r="A729" s="65"/>
      <c r="B729" s="65"/>
      <c r="C729" s="66"/>
      <c r="N729" s="57"/>
    </row>
    <row r="730" spans="1:14" s="51" customFormat="1" x14ac:dyDescent="0.2">
      <c r="A730" s="65"/>
      <c r="B730" s="65"/>
      <c r="C730" s="66"/>
      <c r="N730" s="57"/>
    </row>
    <row r="731" spans="1:14" s="51" customFormat="1" x14ac:dyDescent="0.2">
      <c r="A731" s="65"/>
      <c r="B731" s="65"/>
      <c r="C731" s="66"/>
      <c r="N731" s="57"/>
    </row>
    <row r="732" spans="1:14" s="51" customFormat="1" x14ac:dyDescent="0.2">
      <c r="A732" s="65"/>
      <c r="B732" s="65"/>
      <c r="C732" s="66"/>
      <c r="N732" s="57"/>
    </row>
    <row r="733" spans="1:14" s="51" customFormat="1" x14ac:dyDescent="0.2">
      <c r="A733" s="65"/>
      <c r="B733" s="65"/>
      <c r="C733" s="66"/>
      <c r="N733" s="57"/>
    </row>
    <row r="734" spans="1:14" s="51" customFormat="1" x14ac:dyDescent="0.2">
      <c r="A734" s="65"/>
      <c r="B734" s="65"/>
      <c r="C734" s="66"/>
      <c r="N734" s="57"/>
    </row>
    <row r="735" spans="1:14" s="51" customFormat="1" x14ac:dyDescent="0.2">
      <c r="A735" s="65"/>
      <c r="B735" s="65"/>
      <c r="C735" s="66"/>
      <c r="N735" s="57"/>
    </row>
    <row r="736" spans="1:14" s="51" customFormat="1" x14ac:dyDescent="0.2">
      <c r="A736" s="65"/>
      <c r="B736" s="65"/>
      <c r="C736" s="66"/>
      <c r="N736" s="57"/>
    </row>
    <row r="737" spans="1:14" s="51" customFormat="1" x14ac:dyDescent="0.2">
      <c r="A737" s="65"/>
      <c r="B737" s="65"/>
      <c r="C737" s="66"/>
      <c r="N737" s="57"/>
    </row>
    <row r="738" spans="1:14" s="51" customFormat="1" x14ac:dyDescent="0.2">
      <c r="A738" s="65"/>
      <c r="B738" s="65"/>
      <c r="C738" s="66"/>
      <c r="N738" s="57"/>
    </row>
    <row r="739" spans="1:14" s="51" customFormat="1" x14ac:dyDescent="0.2">
      <c r="A739" s="65"/>
      <c r="B739" s="65"/>
      <c r="C739" s="66"/>
      <c r="N739" s="57"/>
    </row>
    <row r="740" spans="1:14" s="51" customFormat="1" x14ac:dyDescent="0.2">
      <c r="A740" s="65"/>
      <c r="B740" s="65"/>
      <c r="C740" s="66"/>
      <c r="N740" s="57"/>
    </row>
    <row r="741" spans="1:14" s="51" customFormat="1" x14ac:dyDescent="0.2">
      <c r="A741" s="65"/>
      <c r="B741" s="65"/>
      <c r="C741" s="66"/>
      <c r="N741" s="57"/>
    </row>
    <row r="742" spans="1:14" s="51" customFormat="1" x14ac:dyDescent="0.2">
      <c r="A742" s="65"/>
      <c r="B742" s="65"/>
      <c r="C742" s="66"/>
      <c r="N742" s="57"/>
    </row>
    <row r="743" spans="1:14" s="51" customFormat="1" x14ac:dyDescent="0.2">
      <c r="A743" s="65"/>
      <c r="B743" s="65"/>
      <c r="C743" s="66"/>
      <c r="N743" s="57"/>
    </row>
    <row r="744" spans="1:14" s="51" customFormat="1" x14ac:dyDescent="0.2">
      <c r="A744" s="65"/>
      <c r="B744" s="65"/>
      <c r="C744" s="66"/>
      <c r="N744" s="57"/>
    </row>
    <row r="745" spans="1:14" s="51" customFormat="1" x14ac:dyDescent="0.2">
      <c r="A745" s="65"/>
      <c r="B745" s="65"/>
      <c r="C745" s="66"/>
      <c r="N745" s="57"/>
    </row>
    <row r="746" spans="1:14" s="51" customFormat="1" x14ac:dyDescent="0.2">
      <c r="A746" s="65"/>
      <c r="B746" s="65"/>
      <c r="C746" s="66"/>
      <c r="N746" s="57"/>
    </row>
    <row r="747" spans="1:14" s="51" customFormat="1" x14ac:dyDescent="0.2">
      <c r="A747" s="65"/>
      <c r="B747" s="65"/>
      <c r="C747" s="66"/>
      <c r="N747" s="57"/>
    </row>
    <row r="748" spans="1:14" s="51" customFormat="1" x14ac:dyDescent="0.2">
      <c r="A748" s="65"/>
      <c r="B748" s="65"/>
      <c r="C748" s="66"/>
      <c r="N748" s="57"/>
    </row>
    <row r="749" spans="1:14" s="51" customFormat="1" x14ac:dyDescent="0.2">
      <c r="A749" s="65"/>
      <c r="B749" s="65"/>
      <c r="C749" s="66"/>
      <c r="N749" s="57"/>
    </row>
    <row r="750" spans="1:14" s="51" customFormat="1" x14ac:dyDescent="0.2">
      <c r="A750" s="65"/>
      <c r="B750" s="65"/>
      <c r="C750" s="66"/>
      <c r="N750" s="57"/>
    </row>
    <row r="751" spans="1:14" s="51" customFormat="1" x14ac:dyDescent="0.2">
      <c r="A751" s="65"/>
      <c r="B751" s="65"/>
      <c r="C751" s="66"/>
      <c r="N751" s="57"/>
    </row>
    <row r="752" spans="1:14" s="51" customFormat="1" x14ac:dyDescent="0.2">
      <c r="A752" s="65"/>
      <c r="B752" s="65"/>
      <c r="C752" s="66"/>
      <c r="N752" s="57"/>
    </row>
    <row r="753" spans="1:14" s="51" customFormat="1" x14ac:dyDescent="0.2">
      <c r="A753" s="65"/>
      <c r="B753" s="65"/>
      <c r="C753" s="66"/>
      <c r="N753" s="57"/>
    </row>
    <row r="754" spans="1:14" s="51" customFormat="1" x14ac:dyDescent="0.2">
      <c r="A754" s="65"/>
      <c r="B754" s="65"/>
      <c r="C754" s="66"/>
      <c r="N754" s="57"/>
    </row>
    <row r="755" spans="1:14" s="51" customFormat="1" x14ac:dyDescent="0.2">
      <c r="A755" s="65"/>
      <c r="B755" s="65"/>
      <c r="C755" s="66"/>
      <c r="N755" s="57"/>
    </row>
    <row r="756" spans="1:14" s="51" customFormat="1" x14ac:dyDescent="0.2">
      <c r="A756" s="65"/>
      <c r="B756" s="65"/>
      <c r="C756" s="66"/>
      <c r="N756" s="57"/>
    </row>
    <row r="757" spans="1:14" s="51" customFormat="1" x14ac:dyDescent="0.2">
      <c r="A757" s="65"/>
      <c r="B757" s="65"/>
      <c r="C757" s="66"/>
      <c r="N757" s="57"/>
    </row>
    <row r="758" spans="1:14" s="51" customFormat="1" x14ac:dyDescent="0.2">
      <c r="A758" s="65"/>
      <c r="B758" s="65"/>
      <c r="C758" s="66"/>
      <c r="N758" s="57"/>
    </row>
    <row r="759" spans="1:14" s="51" customFormat="1" x14ac:dyDescent="0.2">
      <c r="A759" s="65"/>
      <c r="B759" s="65"/>
      <c r="C759" s="66"/>
      <c r="N759" s="57"/>
    </row>
    <row r="760" spans="1:14" s="51" customFormat="1" x14ac:dyDescent="0.2">
      <c r="A760" s="65"/>
      <c r="B760" s="65"/>
      <c r="C760" s="66"/>
      <c r="N760" s="57"/>
    </row>
    <row r="761" spans="1:14" s="51" customFormat="1" x14ac:dyDescent="0.2">
      <c r="A761" s="65"/>
      <c r="B761" s="65"/>
      <c r="C761" s="66"/>
      <c r="N761" s="57"/>
    </row>
    <row r="762" spans="1:14" s="51" customFormat="1" x14ac:dyDescent="0.2">
      <c r="A762" s="65"/>
      <c r="B762" s="65"/>
      <c r="C762" s="66"/>
      <c r="N762" s="57"/>
    </row>
    <row r="763" spans="1:14" s="51" customFormat="1" x14ac:dyDescent="0.2">
      <c r="A763" s="65"/>
      <c r="B763" s="65"/>
      <c r="C763" s="66"/>
      <c r="N763" s="57"/>
    </row>
    <row r="764" spans="1:14" s="51" customFormat="1" x14ac:dyDescent="0.2">
      <c r="A764" s="65"/>
      <c r="B764" s="65"/>
      <c r="C764" s="66"/>
      <c r="N764" s="57"/>
    </row>
    <row r="765" spans="1:14" s="51" customFormat="1" x14ac:dyDescent="0.2">
      <c r="A765" s="65"/>
      <c r="B765" s="65"/>
      <c r="C765" s="66"/>
      <c r="N765" s="57"/>
    </row>
    <row r="766" spans="1:14" s="51" customFormat="1" x14ac:dyDescent="0.2">
      <c r="A766" s="65"/>
      <c r="B766" s="65"/>
      <c r="C766" s="66"/>
      <c r="N766" s="57"/>
    </row>
    <row r="767" spans="1:14" s="51" customFormat="1" x14ac:dyDescent="0.2">
      <c r="A767" s="65"/>
      <c r="B767" s="65"/>
      <c r="C767" s="66"/>
      <c r="N767" s="57"/>
    </row>
    <row r="768" spans="1:14" s="51" customFormat="1" x14ac:dyDescent="0.2">
      <c r="A768" s="65"/>
      <c r="B768" s="65"/>
      <c r="C768" s="66"/>
      <c r="N768" s="57"/>
    </row>
    <row r="769" spans="1:14" s="51" customFormat="1" x14ac:dyDescent="0.2">
      <c r="A769" s="65"/>
      <c r="B769" s="65"/>
      <c r="C769" s="66"/>
      <c r="N769" s="57"/>
    </row>
    <row r="770" spans="1:14" s="51" customFormat="1" x14ac:dyDescent="0.2">
      <c r="A770" s="65"/>
      <c r="B770" s="65"/>
      <c r="C770" s="66"/>
      <c r="N770" s="57"/>
    </row>
    <row r="771" spans="1:14" s="51" customFormat="1" x14ac:dyDescent="0.2">
      <c r="A771" s="65"/>
      <c r="B771" s="65"/>
      <c r="C771" s="66"/>
      <c r="N771" s="57"/>
    </row>
    <row r="772" spans="1:14" s="51" customFormat="1" x14ac:dyDescent="0.2">
      <c r="A772" s="65"/>
      <c r="B772" s="65"/>
      <c r="C772" s="66"/>
      <c r="N772" s="57"/>
    </row>
    <row r="773" spans="1:14" s="51" customFormat="1" x14ac:dyDescent="0.2">
      <c r="A773" s="65"/>
      <c r="B773" s="65"/>
      <c r="C773" s="66"/>
      <c r="N773" s="57"/>
    </row>
    <row r="774" spans="1:14" s="51" customFormat="1" x14ac:dyDescent="0.2">
      <c r="A774" s="65"/>
      <c r="B774" s="65"/>
      <c r="C774" s="66"/>
      <c r="N774" s="57"/>
    </row>
    <row r="775" spans="1:14" s="51" customFormat="1" x14ac:dyDescent="0.2">
      <c r="A775" s="65"/>
      <c r="B775" s="65"/>
      <c r="C775" s="66"/>
      <c r="N775" s="57"/>
    </row>
    <row r="776" spans="1:14" s="51" customFormat="1" x14ac:dyDescent="0.2">
      <c r="A776" s="65"/>
      <c r="B776" s="65"/>
      <c r="C776" s="66"/>
      <c r="N776" s="57"/>
    </row>
    <row r="777" spans="1:14" s="51" customFormat="1" x14ac:dyDescent="0.2">
      <c r="A777" s="65"/>
      <c r="B777" s="65"/>
      <c r="C777" s="66"/>
      <c r="N777" s="57"/>
    </row>
    <row r="778" spans="1:14" s="51" customFormat="1" x14ac:dyDescent="0.2">
      <c r="A778" s="65"/>
      <c r="B778" s="65"/>
      <c r="C778" s="66"/>
      <c r="N778" s="57"/>
    </row>
    <row r="779" spans="1:14" s="51" customFormat="1" x14ac:dyDescent="0.2">
      <c r="A779" s="65"/>
      <c r="B779" s="65"/>
      <c r="C779" s="66"/>
      <c r="N779" s="57"/>
    </row>
    <row r="780" spans="1:14" s="51" customFormat="1" x14ac:dyDescent="0.2">
      <c r="A780" s="65"/>
      <c r="B780" s="65"/>
      <c r="C780" s="66"/>
      <c r="N780" s="57"/>
    </row>
    <row r="781" spans="1:14" s="51" customFormat="1" x14ac:dyDescent="0.2">
      <c r="A781" s="65"/>
      <c r="B781" s="65"/>
      <c r="C781" s="66"/>
      <c r="N781" s="57"/>
    </row>
    <row r="782" spans="1:14" s="51" customFormat="1" x14ac:dyDescent="0.2">
      <c r="A782" s="65"/>
      <c r="B782" s="65"/>
      <c r="C782" s="66"/>
      <c r="N782" s="57"/>
    </row>
    <row r="783" spans="1:14" s="51" customFormat="1" x14ac:dyDescent="0.2">
      <c r="A783" s="65"/>
      <c r="B783" s="65"/>
      <c r="C783" s="66"/>
      <c r="N783" s="57"/>
    </row>
    <row r="784" spans="1:14" s="51" customFormat="1" x14ac:dyDescent="0.2">
      <c r="A784" s="65"/>
      <c r="B784" s="65"/>
      <c r="C784" s="66"/>
      <c r="N784" s="57"/>
    </row>
    <row r="785" spans="1:14" s="51" customFormat="1" x14ac:dyDescent="0.2">
      <c r="A785" s="65"/>
      <c r="B785" s="65"/>
      <c r="C785" s="66"/>
      <c r="N785" s="57"/>
    </row>
    <row r="786" spans="1:14" s="51" customFormat="1" x14ac:dyDescent="0.2">
      <c r="A786" s="65"/>
      <c r="B786" s="65"/>
      <c r="C786" s="66"/>
      <c r="N786" s="57"/>
    </row>
    <row r="787" spans="1:14" s="51" customFormat="1" x14ac:dyDescent="0.2">
      <c r="A787" s="65"/>
      <c r="B787" s="65"/>
      <c r="C787" s="66"/>
      <c r="N787" s="57"/>
    </row>
    <row r="788" spans="1:14" s="51" customFormat="1" x14ac:dyDescent="0.2">
      <c r="A788" s="65"/>
      <c r="B788" s="65"/>
      <c r="C788" s="66"/>
      <c r="N788" s="57"/>
    </row>
    <row r="789" spans="1:14" s="51" customFormat="1" x14ac:dyDescent="0.2">
      <c r="A789" s="65"/>
      <c r="B789" s="65"/>
      <c r="C789" s="66"/>
      <c r="N789" s="57"/>
    </row>
    <row r="790" spans="1:14" s="51" customFormat="1" x14ac:dyDescent="0.2">
      <c r="A790" s="65"/>
      <c r="B790" s="65"/>
      <c r="C790" s="66"/>
      <c r="N790" s="57"/>
    </row>
    <row r="791" spans="1:14" s="51" customFormat="1" x14ac:dyDescent="0.2">
      <c r="A791" s="65"/>
      <c r="B791" s="65"/>
      <c r="C791" s="66"/>
      <c r="N791" s="57"/>
    </row>
    <row r="792" spans="1:14" s="51" customFormat="1" x14ac:dyDescent="0.2">
      <c r="A792" s="65"/>
      <c r="B792" s="65"/>
      <c r="C792" s="66"/>
      <c r="N792" s="57"/>
    </row>
    <row r="793" spans="1:14" s="51" customFormat="1" x14ac:dyDescent="0.2">
      <c r="A793" s="65"/>
      <c r="B793" s="65"/>
      <c r="C793" s="66"/>
      <c r="N793" s="57"/>
    </row>
    <row r="794" spans="1:14" s="51" customFormat="1" x14ac:dyDescent="0.2">
      <c r="A794" s="65"/>
      <c r="B794" s="65"/>
      <c r="C794" s="66"/>
      <c r="N794" s="57"/>
    </row>
    <row r="795" spans="1:14" s="51" customFormat="1" x14ac:dyDescent="0.2">
      <c r="A795" s="65"/>
      <c r="B795" s="65"/>
      <c r="C795" s="66"/>
      <c r="N795" s="57"/>
    </row>
    <row r="796" spans="1:14" s="51" customFormat="1" x14ac:dyDescent="0.2">
      <c r="A796" s="65"/>
      <c r="B796" s="65"/>
      <c r="C796" s="66"/>
      <c r="N796" s="57"/>
    </row>
    <row r="797" spans="1:14" s="51" customFormat="1" x14ac:dyDescent="0.2">
      <c r="A797" s="65"/>
      <c r="B797" s="65"/>
      <c r="C797" s="66"/>
      <c r="N797" s="57"/>
    </row>
    <row r="798" spans="1:14" s="51" customFormat="1" x14ac:dyDescent="0.2">
      <c r="A798" s="65"/>
      <c r="B798" s="65"/>
      <c r="C798" s="66"/>
      <c r="N798" s="57"/>
    </row>
    <row r="799" spans="1:14" s="51" customFormat="1" x14ac:dyDescent="0.2">
      <c r="A799" s="65"/>
      <c r="B799" s="65"/>
      <c r="C799" s="66"/>
      <c r="N799" s="57"/>
    </row>
    <row r="800" spans="1:14" s="51" customFormat="1" x14ac:dyDescent="0.2">
      <c r="A800" s="65"/>
      <c r="B800" s="65"/>
      <c r="C800" s="66"/>
      <c r="N800" s="57"/>
    </row>
    <row r="801" spans="1:14" s="51" customFormat="1" x14ac:dyDescent="0.2">
      <c r="A801" s="65"/>
      <c r="B801" s="65"/>
      <c r="C801" s="66"/>
      <c r="N801" s="57"/>
    </row>
    <row r="802" spans="1:14" s="51" customFormat="1" x14ac:dyDescent="0.2">
      <c r="A802" s="65"/>
      <c r="B802" s="65"/>
      <c r="C802" s="66"/>
      <c r="N802" s="57"/>
    </row>
    <row r="803" spans="1:14" s="51" customFormat="1" x14ac:dyDescent="0.2">
      <c r="A803" s="65"/>
      <c r="B803" s="65"/>
      <c r="C803" s="66"/>
      <c r="N803" s="57"/>
    </row>
    <row r="804" spans="1:14" s="51" customFormat="1" x14ac:dyDescent="0.2">
      <c r="A804" s="65"/>
      <c r="B804" s="65"/>
      <c r="C804" s="66"/>
      <c r="N804" s="57"/>
    </row>
    <row r="805" spans="1:14" s="51" customFormat="1" x14ac:dyDescent="0.2">
      <c r="A805" s="65"/>
      <c r="B805" s="65"/>
      <c r="C805" s="66"/>
      <c r="N805" s="57"/>
    </row>
    <row r="806" spans="1:14" s="51" customFormat="1" x14ac:dyDescent="0.2">
      <c r="A806" s="65"/>
      <c r="B806" s="65"/>
      <c r="C806" s="66"/>
      <c r="N806" s="57"/>
    </row>
    <row r="807" spans="1:14" s="51" customFormat="1" x14ac:dyDescent="0.2">
      <c r="A807" s="65"/>
      <c r="B807" s="65"/>
      <c r="C807" s="66"/>
      <c r="N807" s="57"/>
    </row>
    <row r="808" spans="1:14" s="51" customFormat="1" x14ac:dyDescent="0.2">
      <c r="A808" s="65"/>
      <c r="B808" s="65"/>
      <c r="C808" s="66"/>
      <c r="N808" s="57"/>
    </row>
    <row r="809" spans="1:14" s="51" customFormat="1" x14ac:dyDescent="0.2">
      <c r="A809" s="65"/>
      <c r="B809" s="65"/>
      <c r="C809" s="66"/>
      <c r="N809" s="57"/>
    </row>
    <row r="810" spans="1:14" s="51" customFormat="1" x14ac:dyDescent="0.2">
      <c r="A810" s="65"/>
      <c r="B810" s="65"/>
      <c r="C810" s="66"/>
      <c r="N810" s="57"/>
    </row>
    <row r="811" spans="1:14" s="51" customFormat="1" x14ac:dyDescent="0.2">
      <c r="A811" s="65"/>
      <c r="B811" s="65"/>
      <c r="C811" s="66"/>
      <c r="N811" s="57"/>
    </row>
    <row r="812" spans="1:14" s="51" customFormat="1" x14ac:dyDescent="0.2">
      <c r="A812" s="65"/>
      <c r="B812" s="65"/>
      <c r="C812" s="66"/>
      <c r="N812" s="57"/>
    </row>
    <row r="813" spans="1:14" s="51" customFormat="1" x14ac:dyDescent="0.2">
      <c r="A813" s="65"/>
      <c r="B813" s="65"/>
      <c r="C813" s="66"/>
      <c r="N813" s="57"/>
    </row>
    <row r="814" spans="1:14" s="51" customFormat="1" x14ac:dyDescent="0.2">
      <c r="A814" s="65"/>
      <c r="B814" s="65"/>
      <c r="C814" s="66"/>
      <c r="N814" s="57"/>
    </row>
    <row r="815" spans="1:14" s="51" customFormat="1" x14ac:dyDescent="0.2">
      <c r="A815" s="65"/>
      <c r="B815" s="65"/>
      <c r="C815" s="66"/>
      <c r="N815" s="57"/>
    </row>
    <row r="816" spans="1:14" s="51" customFormat="1" x14ac:dyDescent="0.2">
      <c r="A816" s="65"/>
      <c r="B816" s="65"/>
      <c r="C816" s="66"/>
      <c r="N816" s="57"/>
    </row>
    <row r="817" spans="1:14" s="51" customFormat="1" x14ac:dyDescent="0.2">
      <c r="A817" s="65"/>
      <c r="B817" s="65"/>
      <c r="C817" s="66"/>
      <c r="N817" s="57"/>
    </row>
    <row r="818" spans="1:14" s="51" customFormat="1" x14ac:dyDescent="0.2">
      <c r="A818" s="65"/>
      <c r="B818" s="65"/>
      <c r="C818" s="66"/>
      <c r="N818" s="57"/>
    </row>
    <row r="819" spans="1:14" s="51" customFormat="1" x14ac:dyDescent="0.2">
      <c r="A819" s="65"/>
      <c r="B819" s="65"/>
      <c r="C819" s="66"/>
      <c r="N819" s="57"/>
    </row>
    <row r="820" spans="1:14" s="51" customFormat="1" x14ac:dyDescent="0.2">
      <c r="A820" s="65"/>
      <c r="B820" s="65"/>
      <c r="C820" s="66"/>
      <c r="N820" s="57"/>
    </row>
    <row r="821" spans="1:14" s="51" customFormat="1" x14ac:dyDescent="0.2">
      <c r="A821" s="65"/>
      <c r="B821" s="65"/>
      <c r="C821" s="66"/>
      <c r="N821" s="57"/>
    </row>
    <row r="822" spans="1:14" s="51" customFormat="1" x14ac:dyDescent="0.2">
      <c r="A822" s="65"/>
      <c r="B822" s="65"/>
      <c r="C822" s="66"/>
      <c r="N822" s="57"/>
    </row>
    <row r="823" spans="1:14" s="51" customFormat="1" x14ac:dyDescent="0.2">
      <c r="A823" s="65"/>
      <c r="B823" s="65"/>
      <c r="C823" s="66"/>
      <c r="N823" s="57"/>
    </row>
    <row r="824" spans="1:14" s="51" customFormat="1" x14ac:dyDescent="0.2">
      <c r="A824" s="65"/>
      <c r="B824" s="65"/>
      <c r="C824" s="66"/>
      <c r="N824" s="57"/>
    </row>
    <row r="825" spans="1:14" s="51" customFormat="1" x14ac:dyDescent="0.2">
      <c r="A825" s="65"/>
      <c r="B825" s="65"/>
      <c r="C825" s="66"/>
      <c r="N825" s="57"/>
    </row>
    <row r="826" spans="1:14" s="51" customFormat="1" x14ac:dyDescent="0.2">
      <c r="A826" s="65"/>
      <c r="B826" s="65"/>
      <c r="C826" s="66"/>
      <c r="N826" s="57"/>
    </row>
    <row r="827" spans="1:14" s="51" customFormat="1" x14ac:dyDescent="0.2">
      <c r="A827" s="65"/>
      <c r="B827" s="65"/>
      <c r="C827" s="66"/>
      <c r="N827" s="57"/>
    </row>
    <row r="828" spans="1:14" s="51" customFormat="1" x14ac:dyDescent="0.2">
      <c r="A828" s="65"/>
      <c r="B828" s="65"/>
      <c r="C828" s="66"/>
      <c r="N828" s="57"/>
    </row>
    <row r="829" spans="1:14" s="51" customFormat="1" x14ac:dyDescent="0.2">
      <c r="A829" s="65"/>
      <c r="B829" s="65"/>
      <c r="C829" s="66"/>
      <c r="N829" s="57"/>
    </row>
    <row r="830" spans="1:14" s="51" customFormat="1" x14ac:dyDescent="0.2">
      <c r="A830" s="65"/>
      <c r="B830" s="65"/>
      <c r="C830" s="66"/>
      <c r="N830" s="57"/>
    </row>
    <row r="831" spans="1:14" s="51" customFormat="1" x14ac:dyDescent="0.2">
      <c r="A831" s="65"/>
      <c r="B831" s="65"/>
      <c r="C831" s="66"/>
      <c r="N831" s="57"/>
    </row>
    <row r="832" spans="1:14" s="51" customFormat="1" x14ac:dyDescent="0.2">
      <c r="A832" s="65"/>
      <c r="B832" s="65"/>
      <c r="C832" s="66"/>
      <c r="N832" s="57"/>
    </row>
    <row r="833" spans="1:14" s="51" customFormat="1" x14ac:dyDescent="0.2">
      <c r="A833" s="65"/>
      <c r="B833" s="65"/>
      <c r="C833" s="66"/>
      <c r="N833" s="57"/>
    </row>
    <row r="834" spans="1:14" s="51" customFormat="1" x14ac:dyDescent="0.2">
      <c r="A834" s="65"/>
      <c r="B834" s="65"/>
      <c r="C834" s="66"/>
      <c r="N834" s="57"/>
    </row>
    <row r="835" spans="1:14" s="51" customFormat="1" x14ac:dyDescent="0.2">
      <c r="A835" s="65"/>
      <c r="B835" s="65"/>
      <c r="C835" s="66"/>
      <c r="N835" s="57"/>
    </row>
    <row r="836" spans="1:14" s="51" customFormat="1" x14ac:dyDescent="0.2">
      <c r="A836" s="65"/>
      <c r="B836" s="65"/>
      <c r="C836" s="66"/>
      <c r="N836" s="57"/>
    </row>
    <row r="837" spans="1:14" s="51" customFormat="1" x14ac:dyDescent="0.2">
      <c r="A837" s="65"/>
      <c r="B837" s="65"/>
      <c r="C837" s="66"/>
      <c r="N837" s="57"/>
    </row>
    <row r="838" spans="1:14" s="51" customFormat="1" x14ac:dyDescent="0.2">
      <c r="A838" s="65"/>
      <c r="B838" s="65"/>
      <c r="C838" s="66"/>
      <c r="N838" s="57"/>
    </row>
    <row r="839" spans="1:14" s="51" customFormat="1" x14ac:dyDescent="0.2">
      <c r="A839" s="65"/>
      <c r="B839" s="65"/>
      <c r="C839" s="66"/>
      <c r="N839" s="57"/>
    </row>
    <row r="840" spans="1:14" s="51" customFormat="1" x14ac:dyDescent="0.2">
      <c r="A840" s="65"/>
      <c r="B840" s="65"/>
      <c r="C840" s="66"/>
      <c r="N840" s="57"/>
    </row>
    <row r="841" spans="1:14" s="51" customFormat="1" x14ac:dyDescent="0.2">
      <c r="A841" s="65"/>
      <c r="B841" s="65"/>
      <c r="C841" s="66"/>
      <c r="N841" s="57"/>
    </row>
    <row r="842" spans="1:14" s="51" customFormat="1" x14ac:dyDescent="0.2">
      <c r="A842" s="65"/>
      <c r="B842" s="65"/>
      <c r="C842" s="66"/>
      <c r="N842" s="57"/>
    </row>
    <row r="843" spans="1:14" s="51" customFormat="1" x14ac:dyDescent="0.2">
      <c r="A843" s="65"/>
      <c r="B843" s="65"/>
      <c r="C843" s="66"/>
      <c r="N843" s="57"/>
    </row>
    <row r="844" spans="1:14" s="51" customFormat="1" x14ac:dyDescent="0.2">
      <c r="A844" s="65"/>
      <c r="B844" s="65"/>
      <c r="C844" s="66"/>
      <c r="N844" s="57"/>
    </row>
    <row r="845" spans="1:14" s="51" customFormat="1" x14ac:dyDescent="0.2">
      <c r="A845" s="65"/>
      <c r="B845" s="65"/>
      <c r="C845" s="66"/>
      <c r="N845" s="57"/>
    </row>
    <row r="846" spans="1:14" s="51" customFormat="1" x14ac:dyDescent="0.2">
      <c r="A846" s="65"/>
      <c r="B846" s="65"/>
      <c r="C846" s="66"/>
      <c r="N846" s="57"/>
    </row>
    <row r="847" spans="1:14" s="51" customFormat="1" x14ac:dyDescent="0.2">
      <c r="A847" s="65"/>
      <c r="B847" s="65"/>
      <c r="C847" s="66"/>
      <c r="N847" s="57"/>
    </row>
    <row r="848" spans="1:14" s="51" customFormat="1" x14ac:dyDescent="0.2">
      <c r="A848" s="65"/>
      <c r="B848" s="65"/>
      <c r="C848" s="66"/>
      <c r="N848" s="57"/>
    </row>
    <row r="849" spans="1:14" s="51" customFormat="1" x14ac:dyDescent="0.2">
      <c r="A849" s="65"/>
      <c r="B849" s="65"/>
      <c r="C849" s="66"/>
      <c r="N849" s="57"/>
    </row>
    <row r="850" spans="1:14" s="51" customFormat="1" x14ac:dyDescent="0.2">
      <c r="A850" s="65"/>
      <c r="B850" s="65"/>
      <c r="C850" s="66"/>
      <c r="N850" s="57"/>
    </row>
    <row r="851" spans="1:14" s="51" customFormat="1" x14ac:dyDescent="0.2">
      <c r="A851" s="65"/>
      <c r="B851" s="65"/>
      <c r="C851" s="66"/>
      <c r="N851" s="57"/>
    </row>
    <row r="852" spans="1:14" s="51" customFormat="1" x14ac:dyDescent="0.2">
      <c r="A852" s="65"/>
      <c r="B852" s="65"/>
      <c r="C852" s="66"/>
      <c r="N852" s="57"/>
    </row>
    <row r="853" spans="1:14" s="51" customFormat="1" x14ac:dyDescent="0.2">
      <c r="A853" s="65"/>
      <c r="B853" s="65"/>
      <c r="C853" s="66"/>
      <c r="N853" s="57"/>
    </row>
    <row r="854" spans="1:14" s="51" customFormat="1" x14ac:dyDescent="0.2">
      <c r="A854" s="65"/>
      <c r="B854" s="65"/>
      <c r="C854" s="66"/>
      <c r="N854" s="57"/>
    </row>
    <row r="855" spans="1:14" s="51" customFormat="1" x14ac:dyDescent="0.2">
      <c r="A855" s="65"/>
      <c r="B855" s="65"/>
      <c r="C855" s="66"/>
      <c r="N855" s="57"/>
    </row>
    <row r="856" spans="1:14" s="51" customFormat="1" x14ac:dyDescent="0.2">
      <c r="A856" s="65"/>
      <c r="B856" s="65"/>
      <c r="C856" s="66"/>
      <c r="N856" s="57"/>
    </row>
    <row r="857" spans="1:14" s="51" customFormat="1" x14ac:dyDescent="0.2">
      <c r="A857" s="65"/>
      <c r="B857" s="65"/>
      <c r="C857" s="66"/>
      <c r="N857" s="57"/>
    </row>
    <row r="858" spans="1:14" s="51" customFormat="1" x14ac:dyDescent="0.2">
      <c r="A858" s="65"/>
      <c r="B858" s="65"/>
      <c r="C858" s="66"/>
      <c r="N858" s="57"/>
    </row>
    <row r="859" spans="1:14" s="51" customFormat="1" x14ac:dyDescent="0.2">
      <c r="A859" s="65"/>
      <c r="B859" s="65"/>
      <c r="C859" s="66"/>
      <c r="N859" s="57"/>
    </row>
    <row r="860" spans="1:14" s="51" customFormat="1" x14ac:dyDescent="0.2">
      <c r="A860" s="65"/>
      <c r="B860" s="65"/>
      <c r="C860" s="66"/>
      <c r="N860" s="57"/>
    </row>
    <row r="861" spans="1:14" s="51" customFormat="1" x14ac:dyDescent="0.2">
      <c r="A861" s="65"/>
      <c r="B861" s="65"/>
      <c r="C861" s="66"/>
      <c r="N861" s="57"/>
    </row>
    <row r="862" spans="1:14" s="51" customFormat="1" x14ac:dyDescent="0.2">
      <c r="A862" s="65"/>
      <c r="B862" s="65"/>
      <c r="C862" s="66"/>
      <c r="N862" s="57"/>
    </row>
    <row r="863" spans="1:14" s="51" customFormat="1" x14ac:dyDescent="0.2">
      <c r="A863" s="65"/>
      <c r="B863" s="65"/>
      <c r="C863" s="66"/>
      <c r="N863" s="57"/>
    </row>
    <row r="864" spans="1:14" s="51" customFormat="1" x14ac:dyDescent="0.2">
      <c r="A864" s="65"/>
      <c r="B864" s="65"/>
      <c r="C864" s="66"/>
      <c r="N864" s="57"/>
    </row>
    <row r="865" spans="1:14" s="51" customFormat="1" x14ac:dyDescent="0.2">
      <c r="A865" s="65"/>
      <c r="B865" s="65"/>
      <c r="C865" s="66"/>
      <c r="N865" s="57"/>
    </row>
    <row r="866" spans="1:14" s="51" customFormat="1" x14ac:dyDescent="0.2">
      <c r="A866" s="65"/>
      <c r="B866" s="65"/>
      <c r="C866" s="66"/>
      <c r="N866" s="57"/>
    </row>
    <row r="867" spans="1:14" s="51" customFormat="1" x14ac:dyDescent="0.2">
      <c r="A867" s="65"/>
      <c r="B867" s="65"/>
      <c r="C867" s="66"/>
      <c r="N867" s="57"/>
    </row>
    <row r="868" spans="1:14" s="51" customFormat="1" x14ac:dyDescent="0.2">
      <c r="A868" s="65"/>
      <c r="B868" s="65"/>
      <c r="C868" s="66"/>
      <c r="N868" s="57"/>
    </row>
    <row r="869" spans="1:14" s="51" customFormat="1" x14ac:dyDescent="0.2">
      <c r="A869" s="65"/>
      <c r="B869" s="65"/>
      <c r="C869" s="66"/>
      <c r="N869" s="57"/>
    </row>
    <row r="870" spans="1:14" s="51" customFormat="1" x14ac:dyDescent="0.2">
      <c r="A870" s="65"/>
      <c r="B870" s="65"/>
      <c r="C870" s="66"/>
      <c r="N870" s="57"/>
    </row>
    <row r="871" spans="1:14" s="51" customFormat="1" x14ac:dyDescent="0.2">
      <c r="A871" s="65"/>
      <c r="B871" s="65"/>
      <c r="C871" s="66"/>
      <c r="N871" s="57"/>
    </row>
    <row r="872" spans="1:14" s="51" customFormat="1" x14ac:dyDescent="0.2">
      <c r="A872" s="65"/>
      <c r="B872" s="65"/>
      <c r="C872" s="66"/>
      <c r="N872" s="57"/>
    </row>
    <row r="873" spans="1:14" s="51" customFormat="1" x14ac:dyDescent="0.2">
      <c r="A873" s="65"/>
      <c r="B873" s="65"/>
      <c r="C873" s="66"/>
      <c r="N873" s="57"/>
    </row>
    <row r="874" spans="1:14" s="51" customFormat="1" x14ac:dyDescent="0.2">
      <c r="A874" s="65"/>
      <c r="B874" s="65"/>
      <c r="C874" s="66"/>
      <c r="N874" s="57"/>
    </row>
    <row r="875" spans="1:14" s="51" customFormat="1" x14ac:dyDescent="0.2">
      <c r="A875" s="65"/>
      <c r="B875" s="65"/>
      <c r="C875" s="66"/>
      <c r="N875" s="57"/>
    </row>
    <row r="876" spans="1:14" s="51" customFormat="1" x14ac:dyDescent="0.2">
      <c r="A876" s="65"/>
      <c r="B876" s="65"/>
      <c r="C876" s="66"/>
      <c r="N876" s="57"/>
    </row>
    <row r="877" spans="1:14" s="51" customFormat="1" x14ac:dyDescent="0.2">
      <c r="A877" s="65"/>
      <c r="B877" s="65"/>
      <c r="C877" s="66"/>
      <c r="N877" s="57"/>
    </row>
    <row r="878" spans="1:14" s="51" customFormat="1" x14ac:dyDescent="0.2">
      <c r="A878" s="65"/>
      <c r="B878" s="65"/>
      <c r="C878" s="66"/>
      <c r="N878" s="57"/>
    </row>
    <row r="879" spans="1:14" s="51" customFormat="1" x14ac:dyDescent="0.2">
      <c r="A879" s="65"/>
      <c r="B879" s="65"/>
      <c r="C879" s="66"/>
      <c r="N879" s="57"/>
    </row>
    <row r="880" spans="1:14" s="51" customFormat="1" x14ac:dyDescent="0.2">
      <c r="A880" s="65"/>
      <c r="B880" s="65"/>
      <c r="C880" s="66"/>
      <c r="N880" s="57"/>
    </row>
    <row r="881" spans="1:14" s="51" customFormat="1" x14ac:dyDescent="0.2">
      <c r="A881" s="65"/>
      <c r="B881" s="65"/>
      <c r="C881" s="66"/>
      <c r="N881" s="57"/>
    </row>
    <row r="882" spans="1:14" s="51" customFormat="1" x14ac:dyDescent="0.2">
      <c r="A882" s="65"/>
      <c r="B882" s="65"/>
      <c r="C882" s="66"/>
      <c r="N882" s="57"/>
    </row>
    <row r="883" spans="1:14" s="51" customFormat="1" x14ac:dyDescent="0.2">
      <c r="A883" s="65"/>
      <c r="B883" s="65"/>
      <c r="C883" s="66"/>
      <c r="N883" s="57"/>
    </row>
    <row r="884" spans="1:14" s="51" customFormat="1" x14ac:dyDescent="0.2">
      <c r="A884" s="65"/>
      <c r="B884" s="65"/>
      <c r="C884" s="66"/>
      <c r="N884" s="57"/>
    </row>
    <row r="885" spans="1:14" s="51" customFormat="1" x14ac:dyDescent="0.2">
      <c r="A885" s="65"/>
      <c r="B885" s="65"/>
      <c r="C885" s="66"/>
      <c r="N885" s="57"/>
    </row>
    <row r="886" spans="1:14" s="51" customFormat="1" x14ac:dyDescent="0.2">
      <c r="A886" s="65"/>
      <c r="B886" s="65"/>
      <c r="C886" s="66"/>
      <c r="N886" s="57"/>
    </row>
    <row r="887" spans="1:14" s="51" customFormat="1" x14ac:dyDescent="0.2">
      <c r="A887" s="65"/>
      <c r="B887" s="65"/>
      <c r="C887" s="66"/>
      <c r="N887" s="57"/>
    </row>
    <row r="888" spans="1:14" s="51" customFormat="1" x14ac:dyDescent="0.2">
      <c r="A888" s="65"/>
      <c r="B888" s="65"/>
      <c r="C888" s="66"/>
      <c r="N888" s="57"/>
    </row>
    <row r="889" spans="1:14" s="51" customFormat="1" x14ac:dyDescent="0.2">
      <c r="A889" s="65"/>
      <c r="B889" s="65"/>
      <c r="C889" s="66"/>
      <c r="N889" s="57"/>
    </row>
    <row r="890" spans="1:14" s="51" customFormat="1" x14ac:dyDescent="0.2">
      <c r="A890" s="65"/>
      <c r="B890" s="65"/>
      <c r="C890" s="66"/>
      <c r="N890" s="57"/>
    </row>
    <row r="891" spans="1:14" s="51" customFormat="1" x14ac:dyDescent="0.2">
      <c r="A891" s="65"/>
      <c r="B891" s="65"/>
      <c r="C891" s="66"/>
      <c r="N891" s="57"/>
    </row>
    <row r="892" spans="1:14" s="51" customFormat="1" x14ac:dyDescent="0.2">
      <c r="A892" s="65"/>
      <c r="B892" s="65"/>
      <c r="C892" s="66"/>
      <c r="N892" s="57"/>
    </row>
    <row r="893" spans="1:14" s="51" customFormat="1" x14ac:dyDescent="0.2">
      <c r="A893" s="65"/>
      <c r="B893" s="65"/>
      <c r="C893" s="66"/>
      <c r="N893" s="57"/>
    </row>
    <row r="894" spans="1:14" s="51" customFormat="1" x14ac:dyDescent="0.2">
      <c r="A894" s="65"/>
      <c r="B894" s="65"/>
      <c r="C894" s="66"/>
      <c r="N894" s="57"/>
    </row>
    <row r="895" spans="1:14" s="51" customFormat="1" x14ac:dyDescent="0.2">
      <c r="A895" s="65"/>
      <c r="B895" s="65"/>
      <c r="C895" s="66"/>
      <c r="N895" s="57"/>
    </row>
    <row r="896" spans="1:14" s="51" customFormat="1" x14ac:dyDescent="0.2">
      <c r="A896" s="65"/>
      <c r="B896" s="65"/>
      <c r="C896" s="66"/>
      <c r="N896" s="57"/>
    </row>
    <row r="897" spans="1:14" s="51" customFormat="1" x14ac:dyDescent="0.2">
      <c r="A897" s="65"/>
      <c r="B897" s="65"/>
      <c r="C897" s="66"/>
      <c r="N897" s="57"/>
    </row>
    <row r="898" spans="1:14" s="51" customFormat="1" x14ac:dyDescent="0.2">
      <c r="A898" s="65"/>
      <c r="B898" s="65"/>
      <c r="C898" s="66"/>
      <c r="N898" s="57"/>
    </row>
    <row r="899" spans="1:14" s="51" customFormat="1" x14ac:dyDescent="0.2">
      <c r="A899" s="65"/>
      <c r="B899" s="65"/>
      <c r="C899" s="66"/>
      <c r="N899" s="57"/>
    </row>
    <row r="900" spans="1:14" s="51" customFormat="1" x14ac:dyDescent="0.2">
      <c r="A900" s="65"/>
      <c r="B900" s="65"/>
      <c r="C900" s="66"/>
      <c r="N900" s="57"/>
    </row>
    <row r="901" spans="1:14" s="51" customFormat="1" x14ac:dyDescent="0.2">
      <c r="A901" s="65"/>
      <c r="B901" s="65"/>
      <c r="C901" s="66"/>
      <c r="N901" s="57"/>
    </row>
    <row r="902" spans="1:14" s="51" customFormat="1" x14ac:dyDescent="0.2">
      <c r="A902" s="65"/>
      <c r="B902" s="65"/>
      <c r="C902" s="66"/>
      <c r="N902" s="57"/>
    </row>
    <row r="903" spans="1:14" s="51" customFormat="1" x14ac:dyDescent="0.2">
      <c r="A903" s="65"/>
      <c r="B903" s="65"/>
      <c r="C903" s="66"/>
      <c r="N903" s="57"/>
    </row>
    <row r="904" spans="1:14" s="51" customFormat="1" x14ac:dyDescent="0.2">
      <c r="A904" s="65"/>
      <c r="B904" s="65"/>
      <c r="C904" s="66"/>
      <c r="N904" s="57"/>
    </row>
    <row r="905" spans="1:14" s="51" customFormat="1" x14ac:dyDescent="0.2">
      <c r="A905" s="65"/>
      <c r="B905" s="65"/>
      <c r="C905" s="66"/>
      <c r="N905" s="57"/>
    </row>
    <row r="906" spans="1:14" s="51" customFormat="1" x14ac:dyDescent="0.2">
      <c r="A906" s="65"/>
      <c r="B906" s="65"/>
      <c r="C906" s="66"/>
      <c r="N906" s="57"/>
    </row>
    <row r="907" spans="1:14" s="51" customFormat="1" x14ac:dyDescent="0.2">
      <c r="A907" s="65"/>
      <c r="B907" s="65"/>
      <c r="C907" s="66"/>
      <c r="N907" s="57"/>
    </row>
    <row r="908" spans="1:14" s="51" customFormat="1" x14ac:dyDescent="0.2">
      <c r="A908" s="65"/>
      <c r="B908" s="65"/>
      <c r="C908" s="66"/>
      <c r="N908" s="57"/>
    </row>
    <row r="909" spans="1:14" s="51" customFormat="1" x14ac:dyDescent="0.2">
      <c r="A909" s="65"/>
      <c r="B909" s="65"/>
      <c r="C909" s="66"/>
      <c r="N909" s="57"/>
    </row>
    <row r="910" spans="1:14" s="51" customFormat="1" x14ac:dyDescent="0.2">
      <c r="A910" s="65"/>
      <c r="B910" s="65"/>
      <c r="C910" s="66"/>
      <c r="N910" s="57"/>
    </row>
    <row r="911" spans="1:14" s="51" customFormat="1" x14ac:dyDescent="0.2">
      <c r="A911" s="65"/>
      <c r="B911" s="65"/>
      <c r="C911" s="66"/>
      <c r="N911" s="57"/>
    </row>
    <row r="912" spans="1:14" s="51" customFormat="1" x14ac:dyDescent="0.2">
      <c r="A912" s="65"/>
      <c r="B912" s="65"/>
      <c r="C912" s="66"/>
      <c r="N912" s="57"/>
    </row>
    <row r="913" spans="1:14" s="51" customFormat="1" x14ac:dyDescent="0.2">
      <c r="A913" s="65"/>
      <c r="B913" s="65"/>
      <c r="C913" s="66"/>
      <c r="N913" s="57"/>
    </row>
    <row r="914" spans="1:14" s="51" customFormat="1" x14ac:dyDescent="0.2">
      <c r="A914" s="65"/>
      <c r="B914" s="65"/>
      <c r="C914" s="66"/>
      <c r="N914" s="57"/>
    </row>
    <row r="915" spans="1:14" s="51" customFormat="1" x14ac:dyDescent="0.2">
      <c r="A915" s="65"/>
      <c r="B915" s="65"/>
      <c r="C915" s="66"/>
      <c r="N915" s="57"/>
    </row>
    <row r="916" spans="1:14" s="51" customFormat="1" x14ac:dyDescent="0.2">
      <c r="A916" s="65"/>
      <c r="B916" s="65"/>
      <c r="C916" s="66"/>
      <c r="N916" s="57"/>
    </row>
    <row r="917" spans="1:14" s="51" customFormat="1" x14ac:dyDescent="0.2">
      <c r="A917" s="65"/>
      <c r="B917" s="65"/>
      <c r="C917" s="66"/>
      <c r="N917" s="57"/>
    </row>
    <row r="918" spans="1:14" s="51" customFormat="1" x14ac:dyDescent="0.2">
      <c r="A918" s="65"/>
      <c r="B918" s="65"/>
      <c r="C918" s="66"/>
      <c r="N918" s="57"/>
    </row>
    <row r="919" spans="1:14" s="51" customFormat="1" x14ac:dyDescent="0.2">
      <c r="A919" s="65"/>
      <c r="B919" s="65"/>
      <c r="C919" s="66"/>
      <c r="N919" s="57"/>
    </row>
    <row r="920" spans="1:14" s="51" customFormat="1" x14ac:dyDescent="0.2">
      <c r="A920" s="65"/>
      <c r="B920" s="65"/>
      <c r="C920" s="66"/>
      <c r="N920" s="57"/>
    </row>
    <row r="921" spans="1:14" s="51" customFormat="1" x14ac:dyDescent="0.2">
      <c r="A921" s="65"/>
      <c r="B921" s="65"/>
      <c r="C921" s="66"/>
      <c r="N921" s="57"/>
    </row>
    <row r="922" spans="1:14" s="51" customFormat="1" x14ac:dyDescent="0.2">
      <c r="A922" s="65"/>
      <c r="B922" s="65"/>
      <c r="C922" s="66"/>
      <c r="N922" s="57"/>
    </row>
    <row r="923" spans="1:14" s="51" customFormat="1" x14ac:dyDescent="0.2">
      <c r="A923" s="65"/>
      <c r="B923" s="65"/>
      <c r="C923" s="66"/>
      <c r="N923" s="57"/>
    </row>
    <row r="924" spans="1:14" s="51" customFormat="1" x14ac:dyDescent="0.2">
      <c r="A924" s="65"/>
      <c r="B924" s="65"/>
      <c r="C924" s="66"/>
      <c r="N924" s="57"/>
    </row>
    <row r="925" spans="1:14" s="51" customFormat="1" x14ac:dyDescent="0.2">
      <c r="A925" s="65"/>
      <c r="B925" s="65"/>
      <c r="C925" s="66"/>
      <c r="N925" s="57"/>
    </row>
    <row r="926" spans="1:14" s="51" customFormat="1" x14ac:dyDescent="0.2">
      <c r="A926" s="65"/>
      <c r="B926" s="65"/>
      <c r="C926" s="66"/>
      <c r="N926" s="57"/>
    </row>
    <row r="927" spans="1:14" s="51" customFormat="1" x14ac:dyDescent="0.2">
      <c r="A927" s="65"/>
      <c r="B927" s="65"/>
      <c r="C927" s="66"/>
      <c r="N927" s="57"/>
    </row>
    <row r="928" spans="1:14" s="51" customFormat="1" x14ac:dyDescent="0.2">
      <c r="A928" s="65"/>
      <c r="B928" s="65"/>
      <c r="C928" s="66"/>
      <c r="N928" s="57"/>
    </row>
    <row r="929" spans="1:14" s="51" customFormat="1" x14ac:dyDescent="0.2">
      <c r="A929" s="65"/>
      <c r="B929" s="65"/>
      <c r="C929" s="66"/>
      <c r="N929" s="57"/>
    </row>
    <row r="930" spans="1:14" s="51" customFormat="1" x14ac:dyDescent="0.2">
      <c r="A930" s="65"/>
      <c r="B930" s="65"/>
      <c r="C930" s="66"/>
      <c r="N930" s="57"/>
    </row>
    <row r="931" spans="1:14" s="51" customFormat="1" x14ac:dyDescent="0.2">
      <c r="A931" s="65"/>
      <c r="B931" s="65"/>
      <c r="C931" s="66"/>
      <c r="N931" s="57"/>
    </row>
    <row r="932" spans="1:14" s="51" customFormat="1" x14ac:dyDescent="0.2">
      <c r="A932" s="65"/>
      <c r="B932" s="65"/>
      <c r="C932" s="66"/>
      <c r="N932" s="57"/>
    </row>
    <row r="933" spans="1:14" s="51" customFormat="1" x14ac:dyDescent="0.2">
      <c r="A933" s="65"/>
      <c r="B933" s="65"/>
      <c r="C933" s="66"/>
      <c r="N933" s="57"/>
    </row>
    <row r="934" spans="1:14" s="51" customFormat="1" x14ac:dyDescent="0.2">
      <c r="A934" s="65"/>
      <c r="B934" s="65"/>
      <c r="C934" s="66"/>
      <c r="N934" s="57"/>
    </row>
    <row r="935" spans="1:14" s="51" customFormat="1" x14ac:dyDescent="0.2">
      <c r="A935" s="65"/>
      <c r="B935" s="65"/>
      <c r="C935" s="66"/>
      <c r="N935" s="57"/>
    </row>
    <row r="936" spans="1:14" s="51" customFormat="1" x14ac:dyDescent="0.2">
      <c r="A936" s="65"/>
      <c r="B936" s="65"/>
      <c r="C936" s="66"/>
      <c r="N936" s="57"/>
    </row>
    <row r="937" spans="1:14" s="51" customFormat="1" x14ac:dyDescent="0.2">
      <c r="A937" s="65"/>
      <c r="B937" s="65"/>
      <c r="C937" s="66"/>
      <c r="N937" s="57"/>
    </row>
    <row r="938" spans="1:14" s="51" customFormat="1" x14ac:dyDescent="0.2">
      <c r="A938" s="65"/>
      <c r="B938" s="65"/>
      <c r="C938" s="66"/>
      <c r="N938" s="57"/>
    </row>
    <row r="939" spans="1:14" s="51" customFormat="1" x14ac:dyDescent="0.2">
      <c r="A939" s="65"/>
      <c r="B939" s="65"/>
      <c r="C939" s="66"/>
      <c r="N939" s="57"/>
    </row>
    <row r="940" spans="1:14" s="51" customFormat="1" x14ac:dyDescent="0.2">
      <c r="A940" s="65"/>
      <c r="B940" s="65"/>
      <c r="C940" s="66"/>
      <c r="N940" s="57"/>
    </row>
    <row r="941" spans="1:14" s="51" customFormat="1" x14ac:dyDescent="0.2">
      <c r="A941" s="65"/>
      <c r="B941" s="65"/>
      <c r="C941" s="66"/>
      <c r="N941" s="57"/>
    </row>
    <row r="942" spans="1:14" s="51" customFormat="1" x14ac:dyDescent="0.2">
      <c r="A942" s="65"/>
      <c r="B942" s="65"/>
      <c r="C942" s="66"/>
      <c r="N942" s="57"/>
    </row>
    <row r="943" spans="1:14" s="51" customFormat="1" x14ac:dyDescent="0.2">
      <c r="A943" s="65"/>
      <c r="B943" s="65"/>
      <c r="C943" s="66"/>
      <c r="N943" s="57"/>
    </row>
    <row r="944" spans="1:14" s="51" customFormat="1" x14ac:dyDescent="0.2">
      <c r="A944" s="65"/>
      <c r="B944" s="65"/>
      <c r="C944" s="66"/>
      <c r="N944" s="57"/>
    </row>
    <row r="945" spans="1:14" s="51" customFormat="1" x14ac:dyDescent="0.2">
      <c r="A945" s="65"/>
      <c r="B945" s="65"/>
      <c r="C945" s="66"/>
      <c r="N945" s="57"/>
    </row>
    <row r="946" spans="1:14" s="51" customFormat="1" x14ac:dyDescent="0.2">
      <c r="A946" s="65"/>
      <c r="B946" s="65"/>
      <c r="C946" s="66"/>
      <c r="N946" s="57"/>
    </row>
    <row r="947" spans="1:14" s="51" customFormat="1" x14ac:dyDescent="0.2">
      <c r="A947" s="65"/>
      <c r="B947" s="65"/>
      <c r="C947" s="66"/>
      <c r="N947" s="57"/>
    </row>
    <row r="948" spans="1:14" s="51" customFormat="1" x14ac:dyDescent="0.2">
      <c r="A948" s="65"/>
      <c r="B948" s="65"/>
      <c r="C948" s="66"/>
      <c r="N948" s="57"/>
    </row>
    <row r="949" spans="1:14" s="51" customFormat="1" x14ac:dyDescent="0.2">
      <c r="A949" s="65"/>
      <c r="B949" s="65"/>
      <c r="C949" s="66"/>
      <c r="N949" s="57"/>
    </row>
    <row r="950" spans="1:14" s="51" customFormat="1" x14ac:dyDescent="0.2">
      <c r="A950" s="65"/>
      <c r="B950" s="65"/>
      <c r="C950" s="66"/>
      <c r="N950" s="57"/>
    </row>
    <row r="951" spans="1:14" s="51" customFormat="1" x14ac:dyDescent="0.2">
      <c r="A951" s="65"/>
      <c r="B951" s="65"/>
      <c r="C951" s="66"/>
      <c r="N951" s="57"/>
    </row>
    <row r="952" spans="1:14" s="51" customFormat="1" x14ac:dyDescent="0.2">
      <c r="A952" s="65"/>
      <c r="B952" s="65"/>
      <c r="C952" s="66"/>
      <c r="N952" s="57"/>
    </row>
    <row r="953" spans="1:14" s="51" customFormat="1" x14ac:dyDescent="0.2">
      <c r="A953" s="65"/>
      <c r="B953" s="65"/>
      <c r="C953" s="66"/>
      <c r="N953" s="57"/>
    </row>
    <row r="954" spans="1:14" s="51" customFormat="1" x14ac:dyDescent="0.2">
      <c r="A954" s="65"/>
      <c r="B954" s="65"/>
      <c r="C954" s="66"/>
      <c r="N954" s="57"/>
    </row>
    <row r="955" spans="1:14" s="51" customFormat="1" x14ac:dyDescent="0.2">
      <c r="A955" s="65"/>
      <c r="B955" s="65"/>
      <c r="C955" s="66"/>
      <c r="N955" s="57"/>
    </row>
    <row r="956" spans="1:14" s="51" customFormat="1" x14ac:dyDescent="0.2">
      <c r="A956" s="65"/>
      <c r="B956" s="65"/>
      <c r="C956" s="66"/>
      <c r="N956" s="57"/>
    </row>
    <row r="957" spans="1:14" s="51" customFormat="1" x14ac:dyDescent="0.2">
      <c r="A957" s="65"/>
      <c r="B957" s="65"/>
      <c r="C957" s="66"/>
      <c r="N957" s="57"/>
    </row>
    <row r="958" spans="1:14" s="51" customFormat="1" x14ac:dyDescent="0.2">
      <c r="A958" s="65"/>
      <c r="B958" s="65"/>
      <c r="C958" s="66"/>
      <c r="N958" s="57"/>
    </row>
    <row r="959" spans="1:14" s="51" customFormat="1" x14ac:dyDescent="0.2">
      <c r="A959" s="65"/>
      <c r="B959" s="65"/>
      <c r="C959" s="66"/>
      <c r="N959" s="57"/>
    </row>
    <row r="960" spans="1:14" s="51" customFormat="1" x14ac:dyDescent="0.2">
      <c r="A960" s="65"/>
      <c r="B960" s="65"/>
      <c r="C960" s="66"/>
      <c r="N960" s="57"/>
    </row>
    <row r="961" spans="1:14" s="51" customFormat="1" x14ac:dyDescent="0.2">
      <c r="A961" s="65"/>
      <c r="B961" s="65"/>
      <c r="C961" s="66"/>
      <c r="N961" s="57"/>
    </row>
    <row r="962" spans="1:14" s="51" customFormat="1" x14ac:dyDescent="0.2">
      <c r="A962" s="65"/>
      <c r="B962" s="65"/>
      <c r="C962" s="66"/>
      <c r="N962" s="57"/>
    </row>
    <row r="963" spans="1:14" s="51" customFormat="1" x14ac:dyDescent="0.2">
      <c r="A963" s="65"/>
      <c r="B963" s="65"/>
      <c r="C963" s="66"/>
      <c r="N963" s="57"/>
    </row>
    <row r="964" spans="1:14" s="51" customFormat="1" x14ac:dyDescent="0.2">
      <c r="A964" s="65"/>
      <c r="B964" s="65"/>
      <c r="C964" s="66"/>
      <c r="N964" s="57"/>
    </row>
    <row r="965" spans="1:14" s="51" customFormat="1" x14ac:dyDescent="0.2">
      <c r="A965" s="65"/>
      <c r="B965" s="65"/>
      <c r="C965" s="66"/>
      <c r="N965" s="57"/>
    </row>
    <row r="966" spans="1:14" s="51" customFormat="1" x14ac:dyDescent="0.2">
      <c r="A966" s="65"/>
      <c r="B966" s="65"/>
      <c r="C966" s="66"/>
      <c r="N966" s="57"/>
    </row>
    <row r="967" spans="1:14" s="51" customFormat="1" x14ac:dyDescent="0.2">
      <c r="A967" s="65"/>
      <c r="B967" s="65"/>
      <c r="C967" s="66"/>
      <c r="N967" s="57"/>
    </row>
    <row r="968" spans="1:14" s="51" customFormat="1" x14ac:dyDescent="0.2">
      <c r="A968" s="65"/>
      <c r="B968" s="65"/>
      <c r="C968" s="66"/>
      <c r="N968" s="57"/>
    </row>
    <row r="969" spans="1:14" s="51" customFormat="1" x14ac:dyDescent="0.2">
      <c r="A969" s="65"/>
      <c r="B969" s="65"/>
      <c r="C969" s="66"/>
      <c r="N969" s="57"/>
    </row>
    <row r="970" spans="1:14" s="51" customFormat="1" x14ac:dyDescent="0.2">
      <c r="A970" s="65"/>
      <c r="B970" s="65"/>
      <c r="C970" s="66"/>
      <c r="N970" s="57"/>
    </row>
    <row r="971" spans="1:14" s="51" customFormat="1" x14ac:dyDescent="0.2">
      <c r="A971" s="65"/>
      <c r="B971" s="65"/>
      <c r="C971" s="66"/>
      <c r="N971" s="57"/>
    </row>
    <row r="972" spans="1:14" s="51" customFormat="1" x14ac:dyDescent="0.2">
      <c r="A972" s="65"/>
      <c r="B972" s="65"/>
      <c r="C972" s="66"/>
      <c r="N972" s="57"/>
    </row>
    <row r="973" spans="1:14" s="51" customFormat="1" x14ac:dyDescent="0.2">
      <c r="A973" s="65"/>
      <c r="B973" s="65"/>
      <c r="C973" s="66"/>
      <c r="N973" s="57"/>
    </row>
    <row r="974" spans="1:14" s="51" customFormat="1" x14ac:dyDescent="0.2">
      <c r="A974" s="65"/>
      <c r="B974" s="65"/>
      <c r="C974" s="66"/>
      <c r="N974" s="57"/>
    </row>
    <row r="975" spans="1:14" s="51" customFormat="1" x14ac:dyDescent="0.2">
      <c r="A975" s="65"/>
      <c r="B975" s="65"/>
      <c r="C975" s="66"/>
      <c r="N975" s="57"/>
    </row>
    <row r="976" spans="1:14" s="51" customFormat="1" x14ac:dyDescent="0.2">
      <c r="A976" s="65"/>
      <c r="B976" s="65"/>
      <c r="C976" s="66"/>
      <c r="N976" s="57"/>
    </row>
    <row r="977" spans="1:14" s="51" customFormat="1" x14ac:dyDescent="0.2">
      <c r="A977" s="65"/>
      <c r="B977" s="65"/>
      <c r="C977" s="66"/>
      <c r="N977" s="57"/>
    </row>
    <row r="978" spans="1:14" s="51" customFormat="1" x14ac:dyDescent="0.2">
      <c r="A978" s="65"/>
      <c r="B978" s="65"/>
      <c r="C978" s="66"/>
      <c r="N978" s="57"/>
    </row>
    <row r="979" spans="1:14" s="51" customFormat="1" x14ac:dyDescent="0.2">
      <c r="A979" s="65"/>
      <c r="B979" s="65"/>
      <c r="C979" s="66"/>
      <c r="N979" s="57"/>
    </row>
    <row r="980" spans="1:14" s="51" customFormat="1" x14ac:dyDescent="0.2">
      <c r="A980" s="65"/>
      <c r="B980" s="65"/>
      <c r="C980" s="66"/>
      <c r="N980" s="57"/>
    </row>
    <row r="981" spans="1:14" s="51" customFormat="1" x14ac:dyDescent="0.2">
      <c r="A981" s="65"/>
      <c r="B981" s="65"/>
      <c r="C981" s="66"/>
      <c r="N981" s="57"/>
    </row>
    <row r="982" spans="1:14" s="51" customFormat="1" x14ac:dyDescent="0.2">
      <c r="A982" s="65"/>
      <c r="B982" s="65"/>
      <c r="C982" s="66"/>
      <c r="N982" s="57"/>
    </row>
    <row r="983" spans="1:14" s="51" customFormat="1" x14ac:dyDescent="0.2">
      <c r="A983" s="65"/>
      <c r="B983" s="65"/>
      <c r="C983" s="66"/>
      <c r="N983" s="57"/>
    </row>
    <row r="984" spans="1:14" s="51" customFormat="1" x14ac:dyDescent="0.2">
      <c r="A984" s="65"/>
      <c r="B984" s="65"/>
      <c r="C984" s="66"/>
      <c r="N984" s="57"/>
    </row>
    <row r="985" spans="1:14" s="51" customFormat="1" x14ac:dyDescent="0.2">
      <c r="A985" s="65"/>
      <c r="B985" s="65"/>
      <c r="C985" s="66"/>
      <c r="N985" s="57"/>
    </row>
    <row r="986" spans="1:14" s="51" customFormat="1" x14ac:dyDescent="0.2">
      <c r="A986" s="65"/>
      <c r="B986" s="65"/>
      <c r="C986" s="66"/>
      <c r="N986" s="57"/>
    </row>
    <row r="987" spans="1:14" s="51" customFormat="1" x14ac:dyDescent="0.2">
      <c r="A987" s="65"/>
      <c r="B987" s="65"/>
      <c r="C987" s="66"/>
      <c r="N987" s="57"/>
    </row>
    <row r="988" spans="1:14" s="51" customFormat="1" x14ac:dyDescent="0.2">
      <c r="A988" s="65"/>
      <c r="B988" s="65"/>
      <c r="C988" s="66"/>
      <c r="N988" s="57"/>
    </row>
    <row r="989" spans="1:14" s="51" customFormat="1" x14ac:dyDescent="0.2">
      <c r="A989" s="65"/>
      <c r="B989" s="65"/>
      <c r="C989" s="66"/>
      <c r="N989" s="57"/>
    </row>
    <row r="990" spans="1:14" s="51" customFormat="1" x14ac:dyDescent="0.2">
      <c r="A990" s="65"/>
      <c r="B990" s="65"/>
      <c r="C990" s="66"/>
      <c r="N990" s="57"/>
    </row>
    <row r="991" spans="1:14" s="51" customFormat="1" x14ac:dyDescent="0.2">
      <c r="A991" s="65"/>
      <c r="B991" s="65"/>
      <c r="C991" s="66"/>
      <c r="N991" s="57"/>
    </row>
    <row r="992" spans="1:14" s="51" customFormat="1" x14ac:dyDescent="0.2">
      <c r="A992" s="65"/>
      <c r="B992" s="65"/>
      <c r="C992" s="66"/>
      <c r="N992" s="57"/>
    </row>
    <row r="993" spans="1:14" s="51" customFormat="1" x14ac:dyDescent="0.2">
      <c r="A993" s="65"/>
      <c r="B993" s="65"/>
      <c r="C993" s="66"/>
      <c r="N993" s="57"/>
    </row>
    <row r="994" spans="1:14" s="51" customFormat="1" x14ac:dyDescent="0.2">
      <c r="A994" s="65"/>
      <c r="B994" s="65"/>
      <c r="C994" s="66"/>
      <c r="N994" s="57"/>
    </row>
    <row r="995" spans="1:14" s="51" customFormat="1" x14ac:dyDescent="0.2">
      <c r="A995" s="65"/>
      <c r="B995" s="65"/>
      <c r="C995" s="66"/>
      <c r="N995" s="57"/>
    </row>
    <row r="996" spans="1:14" s="51" customFormat="1" x14ac:dyDescent="0.2">
      <c r="A996" s="65"/>
      <c r="B996" s="65"/>
      <c r="C996" s="66"/>
      <c r="N996" s="57"/>
    </row>
    <row r="997" spans="1:14" s="51" customFormat="1" x14ac:dyDescent="0.2">
      <c r="A997" s="65"/>
      <c r="B997" s="65"/>
      <c r="C997" s="66"/>
      <c r="N997" s="57"/>
    </row>
    <row r="998" spans="1:14" s="51" customFormat="1" x14ac:dyDescent="0.2">
      <c r="A998" s="65"/>
      <c r="B998" s="65"/>
      <c r="C998" s="66"/>
      <c r="N998" s="57"/>
    </row>
    <row r="999" spans="1:14" s="51" customFormat="1" x14ac:dyDescent="0.2">
      <c r="A999" s="65"/>
      <c r="B999" s="65"/>
      <c r="C999" s="66"/>
      <c r="N999" s="57"/>
    </row>
    <row r="1000" spans="1:14" s="51" customFormat="1" x14ac:dyDescent="0.2">
      <c r="A1000" s="65"/>
      <c r="B1000" s="65"/>
      <c r="C1000" s="66"/>
      <c r="N1000" s="57"/>
    </row>
    <row r="1001" spans="1:14" s="51" customFormat="1" x14ac:dyDescent="0.2">
      <c r="A1001" s="65"/>
      <c r="B1001" s="65"/>
      <c r="C1001" s="66"/>
      <c r="N1001" s="57"/>
    </row>
    <row r="1002" spans="1:14" s="51" customFormat="1" x14ac:dyDescent="0.2">
      <c r="A1002" s="65"/>
      <c r="B1002" s="65"/>
      <c r="C1002" s="66"/>
      <c r="N1002" s="57"/>
    </row>
    <row r="1003" spans="1:14" s="51" customFormat="1" x14ac:dyDescent="0.2">
      <c r="A1003" s="65"/>
      <c r="B1003" s="65"/>
      <c r="C1003" s="66"/>
      <c r="N1003" s="57"/>
    </row>
    <row r="1004" spans="1:14" s="51" customFormat="1" x14ac:dyDescent="0.2">
      <c r="A1004" s="65"/>
      <c r="B1004" s="65"/>
      <c r="C1004" s="66"/>
      <c r="N1004" s="57"/>
    </row>
    <row r="1005" spans="1:14" s="51" customFormat="1" x14ac:dyDescent="0.2">
      <c r="A1005" s="65"/>
      <c r="B1005" s="65"/>
      <c r="C1005" s="66"/>
      <c r="N1005" s="57"/>
    </row>
    <row r="1006" spans="1:14" s="51" customFormat="1" x14ac:dyDescent="0.2">
      <c r="A1006" s="65"/>
      <c r="B1006" s="65"/>
      <c r="C1006" s="66"/>
      <c r="N1006" s="57"/>
    </row>
    <row r="1007" spans="1:14" s="51" customFormat="1" x14ac:dyDescent="0.2">
      <c r="A1007" s="65"/>
      <c r="B1007" s="65"/>
      <c r="C1007" s="66"/>
      <c r="N1007" s="57"/>
    </row>
    <row r="1008" spans="1:14" s="51" customFormat="1" x14ac:dyDescent="0.2">
      <c r="A1008" s="65"/>
      <c r="B1008" s="65"/>
      <c r="C1008" s="66"/>
      <c r="N1008" s="57"/>
    </row>
    <row r="1009" spans="1:14" s="51" customFormat="1" x14ac:dyDescent="0.2">
      <c r="A1009" s="65"/>
      <c r="B1009" s="65"/>
      <c r="C1009" s="66"/>
      <c r="N1009" s="57"/>
    </row>
    <row r="1010" spans="1:14" s="51" customFormat="1" x14ac:dyDescent="0.2">
      <c r="A1010" s="65"/>
      <c r="B1010" s="65"/>
      <c r="C1010" s="66"/>
      <c r="N1010" s="57"/>
    </row>
    <row r="1011" spans="1:14" s="51" customFormat="1" x14ac:dyDescent="0.2">
      <c r="A1011" s="65"/>
      <c r="B1011" s="65"/>
      <c r="C1011" s="66"/>
      <c r="N1011" s="57"/>
    </row>
    <row r="1012" spans="1:14" s="51" customFormat="1" x14ac:dyDescent="0.2">
      <c r="A1012" s="65"/>
      <c r="B1012" s="65"/>
      <c r="C1012" s="66"/>
      <c r="N1012" s="57"/>
    </row>
    <row r="1013" spans="1:14" s="51" customFormat="1" x14ac:dyDescent="0.2">
      <c r="A1013" s="65"/>
      <c r="B1013" s="65"/>
      <c r="C1013" s="66"/>
      <c r="N1013" s="57"/>
    </row>
    <row r="1014" spans="1:14" s="51" customFormat="1" x14ac:dyDescent="0.2">
      <c r="A1014" s="65"/>
      <c r="B1014" s="65"/>
      <c r="C1014" s="66"/>
      <c r="N1014" s="57"/>
    </row>
    <row r="1015" spans="1:14" s="51" customFormat="1" x14ac:dyDescent="0.2">
      <c r="A1015" s="65"/>
      <c r="B1015" s="65"/>
      <c r="C1015" s="66"/>
      <c r="N1015" s="57"/>
    </row>
    <row r="1016" spans="1:14" s="51" customFormat="1" x14ac:dyDescent="0.2">
      <c r="A1016" s="65"/>
      <c r="B1016" s="65"/>
      <c r="C1016" s="66"/>
      <c r="N1016" s="57"/>
    </row>
    <row r="1017" spans="1:14" s="51" customFormat="1" x14ac:dyDescent="0.2">
      <c r="A1017" s="65"/>
      <c r="B1017" s="65"/>
      <c r="C1017" s="66"/>
      <c r="N1017" s="57"/>
    </row>
    <row r="1018" spans="1:14" s="51" customFormat="1" x14ac:dyDescent="0.2">
      <c r="A1018" s="65"/>
      <c r="B1018" s="65"/>
      <c r="C1018" s="66"/>
      <c r="N1018" s="57"/>
    </row>
    <row r="1019" spans="1:14" s="51" customFormat="1" x14ac:dyDescent="0.2">
      <c r="A1019" s="65"/>
      <c r="B1019" s="65"/>
      <c r="C1019" s="66"/>
      <c r="N1019" s="57"/>
    </row>
    <row r="1020" spans="1:14" s="51" customFormat="1" x14ac:dyDescent="0.2">
      <c r="A1020" s="65"/>
      <c r="B1020" s="65"/>
      <c r="C1020" s="66"/>
      <c r="N1020" s="57"/>
    </row>
    <row r="1021" spans="1:14" s="51" customFormat="1" x14ac:dyDescent="0.2">
      <c r="A1021" s="65"/>
      <c r="B1021" s="65"/>
      <c r="C1021" s="66"/>
      <c r="N1021" s="57"/>
    </row>
    <row r="1022" spans="1:14" s="51" customFormat="1" x14ac:dyDescent="0.2">
      <c r="A1022" s="65"/>
      <c r="B1022" s="65"/>
      <c r="C1022" s="66"/>
      <c r="N1022" s="57"/>
    </row>
    <row r="1023" spans="1:14" s="51" customFormat="1" x14ac:dyDescent="0.2">
      <c r="A1023" s="65"/>
      <c r="B1023" s="65"/>
      <c r="C1023" s="66"/>
      <c r="N1023" s="57"/>
    </row>
    <row r="1024" spans="1:14" s="51" customFormat="1" x14ac:dyDescent="0.2">
      <c r="A1024" s="65"/>
      <c r="B1024" s="65"/>
      <c r="C1024" s="66"/>
      <c r="N1024" s="57"/>
    </row>
    <row r="1025" spans="1:14" s="51" customFormat="1" x14ac:dyDescent="0.2">
      <c r="A1025" s="65"/>
      <c r="B1025" s="65"/>
      <c r="C1025" s="66"/>
      <c r="N1025" s="57"/>
    </row>
    <row r="1026" spans="1:14" s="51" customFormat="1" x14ac:dyDescent="0.2">
      <c r="A1026" s="65"/>
      <c r="B1026" s="65"/>
      <c r="C1026" s="66"/>
      <c r="N1026" s="57"/>
    </row>
    <row r="1027" spans="1:14" s="51" customFormat="1" x14ac:dyDescent="0.2">
      <c r="A1027" s="65"/>
      <c r="B1027" s="65"/>
      <c r="C1027" s="66"/>
      <c r="N1027" s="57"/>
    </row>
    <row r="1028" spans="1:14" s="51" customFormat="1" x14ac:dyDescent="0.2">
      <c r="A1028" s="65"/>
      <c r="B1028" s="65"/>
      <c r="C1028" s="66"/>
      <c r="N1028" s="57"/>
    </row>
    <row r="1029" spans="1:14" s="51" customFormat="1" x14ac:dyDescent="0.2">
      <c r="A1029" s="65"/>
      <c r="B1029" s="65"/>
      <c r="C1029" s="66"/>
      <c r="N1029" s="57"/>
    </row>
    <row r="1030" spans="1:14" s="51" customFormat="1" x14ac:dyDescent="0.2">
      <c r="A1030" s="65"/>
      <c r="B1030" s="65"/>
      <c r="C1030" s="66"/>
      <c r="N1030" s="57"/>
    </row>
    <row r="1031" spans="1:14" s="51" customFormat="1" x14ac:dyDescent="0.2">
      <c r="A1031" s="65"/>
      <c r="B1031" s="65"/>
      <c r="C1031" s="66"/>
      <c r="N1031" s="57"/>
    </row>
    <row r="1032" spans="1:14" s="51" customFormat="1" x14ac:dyDescent="0.2">
      <c r="A1032" s="65"/>
      <c r="B1032" s="65"/>
      <c r="C1032" s="66"/>
      <c r="N1032" s="57"/>
    </row>
    <row r="1033" spans="1:14" s="51" customFormat="1" x14ac:dyDescent="0.2">
      <c r="A1033" s="65"/>
      <c r="B1033" s="65"/>
      <c r="C1033" s="66"/>
      <c r="N1033" s="57"/>
    </row>
    <row r="1034" spans="1:14" s="51" customFormat="1" x14ac:dyDescent="0.2">
      <c r="A1034" s="65"/>
      <c r="B1034" s="65"/>
      <c r="C1034" s="66"/>
      <c r="N1034" s="57"/>
    </row>
    <row r="1035" spans="1:14" s="51" customFormat="1" x14ac:dyDescent="0.2">
      <c r="A1035" s="65"/>
      <c r="B1035" s="65"/>
      <c r="C1035" s="66"/>
      <c r="N1035" s="57"/>
    </row>
    <row r="1036" spans="1:14" s="51" customFormat="1" x14ac:dyDescent="0.2">
      <c r="A1036" s="65"/>
      <c r="B1036" s="65"/>
      <c r="C1036" s="66"/>
      <c r="N1036" s="57"/>
    </row>
    <row r="1037" spans="1:14" s="51" customFormat="1" x14ac:dyDescent="0.2">
      <c r="A1037" s="65"/>
      <c r="B1037" s="65"/>
      <c r="C1037" s="66"/>
      <c r="N1037" s="57"/>
    </row>
    <row r="1038" spans="1:14" s="51" customFormat="1" x14ac:dyDescent="0.2">
      <c r="A1038" s="65"/>
      <c r="B1038" s="65"/>
      <c r="C1038" s="66"/>
      <c r="N1038" s="57"/>
    </row>
    <row r="1039" spans="1:14" s="51" customFormat="1" x14ac:dyDescent="0.2">
      <c r="A1039" s="65"/>
      <c r="B1039" s="65"/>
      <c r="C1039" s="66"/>
      <c r="N1039" s="57"/>
    </row>
    <row r="1040" spans="1:14" s="51" customFormat="1" x14ac:dyDescent="0.2">
      <c r="A1040" s="65"/>
      <c r="B1040" s="65"/>
      <c r="C1040" s="66"/>
      <c r="N1040" s="57"/>
    </row>
    <row r="1041" spans="1:14" s="51" customFormat="1" x14ac:dyDescent="0.2">
      <c r="A1041" s="65"/>
      <c r="B1041" s="65"/>
      <c r="C1041" s="66"/>
      <c r="N1041" s="57"/>
    </row>
    <row r="1042" spans="1:14" s="51" customFormat="1" x14ac:dyDescent="0.2">
      <c r="A1042" s="65"/>
      <c r="B1042" s="65"/>
      <c r="C1042" s="66"/>
      <c r="N1042" s="57"/>
    </row>
    <row r="1043" spans="1:14" s="51" customFormat="1" x14ac:dyDescent="0.2">
      <c r="A1043" s="65"/>
      <c r="B1043" s="65"/>
      <c r="C1043" s="66"/>
      <c r="N1043" s="57"/>
    </row>
    <row r="1044" spans="1:14" s="51" customFormat="1" x14ac:dyDescent="0.2">
      <c r="A1044" s="65"/>
      <c r="B1044" s="65"/>
      <c r="C1044" s="66"/>
      <c r="N1044" s="57"/>
    </row>
    <row r="1045" spans="1:14" s="51" customFormat="1" x14ac:dyDescent="0.2">
      <c r="A1045" s="65"/>
      <c r="B1045" s="65"/>
      <c r="C1045" s="66"/>
      <c r="N1045" s="57"/>
    </row>
    <row r="1046" spans="1:14" s="51" customFormat="1" x14ac:dyDescent="0.2">
      <c r="A1046" s="65"/>
      <c r="B1046" s="65"/>
      <c r="C1046" s="66"/>
      <c r="N1046" s="57"/>
    </row>
    <row r="1047" spans="1:14" s="51" customFormat="1" x14ac:dyDescent="0.2">
      <c r="A1047" s="65"/>
      <c r="B1047" s="65"/>
      <c r="C1047" s="66"/>
      <c r="N1047" s="57"/>
    </row>
    <row r="1048" spans="1:14" s="51" customFormat="1" x14ac:dyDescent="0.2">
      <c r="A1048" s="65"/>
      <c r="B1048" s="65"/>
      <c r="C1048" s="66"/>
      <c r="N1048" s="57"/>
    </row>
    <row r="1049" spans="1:14" s="51" customFormat="1" x14ac:dyDescent="0.2">
      <c r="A1049" s="65"/>
      <c r="B1049" s="65"/>
      <c r="C1049" s="66"/>
      <c r="N1049" s="57"/>
    </row>
    <row r="1050" spans="1:14" s="51" customFormat="1" x14ac:dyDescent="0.2">
      <c r="A1050" s="65"/>
      <c r="B1050" s="65"/>
      <c r="C1050" s="66"/>
      <c r="N1050" s="57"/>
    </row>
    <row r="1051" spans="1:14" s="51" customFormat="1" x14ac:dyDescent="0.2">
      <c r="A1051" s="65"/>
      <c r="B1051" s="65"/>
      <c r="C1051" s="66"/>
      <c r="N1051" s="57"/>
    </row>
    <row r="1052" spans="1:14" s="51" customFormat="1" x14ac:dyDescent="0.2">
      <c r="A1052" s="65"/>
      <c r="B1052" s="65"/>
      <c r="C1052" s="66"/>
      <c r="N1052" s="57"/>
    </row>
    <row r="1053" spans="1:14" s="51" customFormat="1" x14ac:dyDescent="0.2">
      <c r="A1053" s="65"/>
      <c r="B1053" s="65"/>
      <c r="C1053" s="66"/>
      <c r="N1053" s="57"/>
    </row>
    <row r="1054" spans="1:14" s="51" customFormat="1" x14ac:dyDescent="0.2">
      <c r="A1054" s="65"/>
      <c r="B1054" s="65"/>
      <c r="C1054" s="66"/>
      <c r="N1054" s="57"/>
    </row>
    <row r="1055" spans="1:14" s="51" customFormat="1" x14ac:dyDescent="0.2">
      <c r="A1055" s="65"/>
      <c r="B1055" s="65"/>
      <c r="C1055" s="66"/>
      <c r="N1055" s="57"/>
    </row>
    <row r="1056" spans="1:14" s="51" customFormat="1" x14ac:dyDescent="0.2">
      <c r="A1056" s="65"/>
      <c r="B1056" s="65"/>
      <c r="C1056" s="66"/>
      <c r="N1056" s="57"/>
    </row>
    <row r="1057" spans="1:14" s="51" customFormat="1" x14ac:dyDescent="0.2">
      <c r="A1057" s="65"/>
      <c r="B1057" s="65"/>
      <c r="C1057" s="66"/>
      <c r="N1057" s="57"/>
    </row>
    <row r="1058" spans="1:14" s="51" customFormat="1" x14ac:dyDescent="0.2">
      <c r="A1058" s="65"/>
      <c r="B1058" s="65"/>
      <c r="C1058" s="66"/>
      <c r="N1058" s="57"/>
    </row>
    <row r="1059" spans="1:14" s="51" customFormat="1" x14ac:dyDescent="0.2">
      <c r="A1059" s="65"/>
      <c r="B1059" s="65"/>
      <c r="C1059" s="66"/>
      <c r="N1059" s="57"/>
    </row>
    <row r="1060" spans="1:14" s="51" customFormat="1" x14ac:dyDescent="0.2">
      <c r="A1060" s="65"/>
      <c r="B1060" s="65"/>
      <c r="C1060" s="66"/>
      <c r="N1060" s="57"/>
    </row>
    <row r="1061" spans="1:14" s="51" customFormat="1" x14ac:dyDescent="0.2">
      <c r="A1061" s="65"/>
      <c r="B1061" s="65"/>
      <c r="C1061" s="66"/>
      <c r="N1061" s="57"/>
    </row>
    <row r="1062" spans="1:14" s="51" customFormat="1" x14ac:dyDescent="0.2">
      <c r="A1062" s="65"/>
      <c r="B1062" s="65"/>
      <c r="C1062" s="66"/>
      <c r="N1062" s="57"/>
    </row>
    <row r="1063" spans="1:14" s="51" customFormat="1" x14ac:dyDescent="0.2">
      <c r="A1063" s="65"/>
      <c r="B1063" s="65"/>
      <c r="C1063" s="66"/>
      <c r="N1063" s="57"/>
    </row>
    <row r="1064" spans="1:14" s="51" customFormat="1" x14ac:dyDescent="0.2">
      <c r="A1064" s="65"/>
      <c r="B1064" s="65"/>
      <c r="C1064" s="66"/>
      <c r="N1064" s="57"/>
    </row>
    <row r="1065" spans="1:14" s="51" customFormat="1" x14ac:dyDescent="0.2">
      <c r="A1065" s="65"/>
      <c r="B1065" s="65"/>
      <c r="C1065" s="66"/>
      <c r="N1065" s="57"/>
    </row>
  </sheetData>
  <sheetProtection algorithmName="SHA-512" hashValue="BGYOXDsuWrhfF9HsCun1HZIT30wK8LaoANFDKl4GGAtPEoDVf97gfyFSUDbJ4Vp+hqMq512jtW8cIwaxxgtUaw==" saltValue="Uj5pnFFld+F+VjXKz1vSsA==" spinCount="100000" sheet="1" objects="1" scenarios="1" formatColumns="0" formatRows="0" insertColumns="0" insertRows="0" insertHyperlinks="0" selectLockedCells="1" sort="0" autoFilter="0"/>
  <autoFilter ref="A3:L102" xr:uid="{00000000-0009-0000-0000-00000A000000}"/>
  <customSheetViews>
    <customSheetView guid="{8CC383FE-F499-433C-8142-F068699C1461}" scale="160" fitToPage="1" printArea="1" showAutoFilter="1">
      <pane xSplit="3" topLeftCell="D1" activePane="topRight" state="frozen"/>
      <selection pane="topRight" sqref="A1:O1"/>
      <pageMargins left="0.7" right="0.7" top="0.75" bottom="0.75" header="0.3" footer="0.3"/>
      <pageSetup scale="67" orientation="landscape" r:id="rId1"/>
      <autoFilter ref="A3:L3" xr:uid="{909E9891-EBE3-45A0-95FD-2EA1EEE50C47}"/>
    </customSheetView>
  </customSheetViews>
  <mergeCells count="2">
    <mergeCell ref="A1:O1"/>
    <mergeCell ref="A2:O2"/>
  </mergeCells>
  <conditionalFormatting sqref="H3:H1048576">
    <cfRule type="colorScale" priority="3">
      <colorScale>
        <cfvo type="num" val="30"/>
        <cfvo type="num" val="60"/>
        <cfvo type="num" val="90"/>
        <color rgb="FFFF0000"/>
        <color rgb="FFFFFF00"/>
        <color rgb="FF00B050"/>
      </colorScale>
    </cfRule>
  </conditionalFormatting>
  <conditionalFormatting sqref="H4:L102">
    <cfRule type="colorScale" priority="2">
      <colorScale>
        <cfvo type="num" val="30"/>
        <cfvo type="num" val="60"/>
        <cfvo type="num" val="90"/>
        <color rgb="FFFF0000"/>
        <color rgb="FFFFFF00"/>
        <color rgb="FF00B050"/>
      </colorScale>
    </cfRule>
  </conditionalFormatting>
  <conditionalFormatting sqref="B4:B38">
    <cfRule type="containsBlanks" dxfId="0" priority="1">
      <formula>LEN(TRIM(B4))=0</formula>
    </cfRule>
  </conditionalFormatting>
  <dataValidations xWindow="513" yWindow="555" count="3">
    <dataValidation allowBlank="1" showInputMessage="1" showErrorMessage="1" prompt="Enter Date As:  DDMMMYY" sqref="D4:D102 F4:G102" xr:uid="{3014F6C9-C8EC-4905-AD48-1982ADE605DA}"/>
    <dataValidation type="list" allowBlank="1" showInputMessage="1" showErrorMessage="1" prompt="Select Rank From Drop Down Box" sqref="C4:C102" xr:uid="{66B2EF85-0EDC-4FE6-9A0C-875BBBCE34B6}">
      <formula1>RANKS</formula1>
    </dataValidation>
    <dataValidation allowBlank="1" showInputMessage="1" showErrorMessage="1" prompt="Input Name:  LAST NAME, FIRST NAME MIDDLE NAME_x000a_" sqref="B4:B102" xr:uid="{CF17AF5C-EE7A-4B73-8EE3-84371C32754B}"/>
  </dataValidations>
  <pageMargins left="0.7" right="0.7" top="0.75" bottom="0.75" header="0.3" footer="0.3"/>
  <pageSetup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Z500"/>
  <sheetViews>
    <sheetView zoomScale="130" zoomScaleNormal="130" workbookViewId="0">
      <pane ySplit="2" topLeftCell="A3" activePane="bottomLeft" state="frozen"/>
      <selection pane="bottomLeft" activeCell="A4" sqref="A4"/>
    </sheetView>
  </sheetViews>
  <sheetFormatPr defaultRowHeight="15" x14ac:dyDescent="0.25"/>
  <cols>
    <col min="1" max="1" width="21.42578125" style="4" customWidth="1"/>
    <col min="2" max="2" width="19.42578125" style="4" customWidth="1"/>
    <col min="3" max="3" width="66.140625" style="3" customWidth="1"/>
    <col min="4" max="4" width="17.85546875" style="3" customWidth="1"/>
    <col min="5" max="5" width="66.140625" style="8" customWidth="1"/>
    <col min="6" max="52" width="9.140625" style="8"/>
  </cols>
  <sheetData>
    <row r="1" spans="1:50" s="3" customFormat="1" x14ac:dyDescent="0.25">
      <c r="A1" s="120" t="s">
        <v>483</v>
      </c>
      <c r="B1" s="120"/>
      <c r="C1" s="120"/>
      <c r="D1" s="120"/>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34.5" customHeight="1" x14ac:dyDescent="0.25">
      <c r="A2" s="114" t="s">
        <v>449</v>
      </c>
      <c r="B2" s="114"/>
      <c r="C2" s="114"/>
      <c r="D2" s="114"/>
    </row>
    <row r="3" spans="1:50" ht="15.75" x14ac:dyDescent="0.25">
      <c r="A3" s="135" t="s">
        <v>346</v>
      </c>
      <c r="B3" s="135"/>
      <c r="C3" s="135"/>
    </row>
    <row r="4" spans="1:50" ht="15" customHeight="1" x14ac:dyDescent="0.25">
      <c r="A4" s="46" t="s">
        <v>437</v>
      </c>
      <c r="B4" s="136" t="s">
        <v>349</v>
      </c>
      <c r="C4" s="136"/>
      <c r="D4" s="105"/>
      <c r="E4" s="107"/>
    </row>
    <row r="5" spans="1:50" x14ac:dyDescent="0.25">
      <c r="A5" s="44" t="s">
        <v>432</v>
      </c>
      <c r="B5" s="132" t="s">
        <v>347</v>
      </c>
      <c r="C5" s="132"/>
    </row>
    <row r="6" spans="1:50" ht="15.75" x14ac:dyDescent="0.25">
      <c r="A6" s="44" t="s">
        <v>431</v>
      </c>
      <c r="B6" s="132" t="s">
        <v>348</v>
      </c>
      <c r="C6" s="132"/>
      <c r="D6" s="106"/>
      <c r="E6" s="108"/>
    </row>
    <row r="7" spans="1:50" ht="15" customHeight="1" x14ac:dyDescent="0.25">
      <c r="A7" s="43" t="s">
        <v>430</v>
      </c>
      <c r="B7" s="129" t="s">
        <v>360</v>
      </c>
      <c r="C7" s="129"/>
      <c r="D7" s="105"/>
      <c r="E7" s="107"/>
    </row>
    <row r="8" spans="1:50" ht="15.75" x14ac:dyDescent="0.25">
      <c r="A8" s="44" t="s">
        <v>435</v>
      </c>
      <c r="B8" s="132" t="s">
        <v>365</v>
      </c>
      <c r="C8" s="132"/>
      <c r="D8" s="84"/>
      <c r="E8" s="98"/>
    </row>
    <row r="9" spans="1:50" ht="15.75" x14ac:dyDescent="0.25">
      <c r="A9" s="45" t="s">
        <v>434</v>
      </c>
      <c r="B9" s="133" t="s">
        <v>368</v>
      </c>
      <c r="C9" s="133"/>
      <c r="D9" s="84"/>
      <c r="E9" s="98"/>
    </row>
    <row r="10" spans="1:50" ht="15.75" x14ac:dyDescent="0.25">
      <c r="A10" s="45" t="s">
        <v>436</v>
      </c>
      <c r="B10" s="133" t="s">
        <v>429</v>
      </c>
      <c r="C10" s="133"/>
      <c r="D10" s="84"/>
      <c r="E10" s="98"/>
    </row>
    <row r="11" spans="1:50" ht="15.75" x14ac:dyDescent="0.25">
      <c r="A11" s="44" t="s">
        <v>433</v>
      </c>
      <c r="B11" s="132" t="s">
        <v>366</v>
      </c>
      <c r="C11" s="132"/>
      <c r="D11" s="84"/>
      <c r="E11" s="98"/>
    </row>
    <row r="12" spans="1:50" ht="15.75" x14ac:dyDescent="0.25">
      <c r="A12" s="45" t="s">
        <v>433</v>
      </c>
      <c r="B12" s="133" t="s">
        <v>364</v>
      </c>
      <c r="C12" s="133"/>
      <c r="D12" s="84"/>
      <c r="E12" s="98"/>
    </row>
    <row r="13" spans="1:50" ht="15" customHeight="1" x14ac:dyDescent="0.25">
      <c r="A13" s="43" t="s">
        <v>438</v>
      </c>
      <c r="B13" s="129" t="s">
        <v>361</v>
      </c>
      <c r="C13" s="129"/>
      <c r="D13" s="105"/>
      <c r="E13" s="107"/>
    </row>
    <row r="14" spans="1:50" x14ac:dyDescent="0.25">
      <c r="A14" s="42"/>
      <c r="B14" s="42"/>
      <c r="C14" s="42"/>
      <c r="D14" s="105"/>
      <c r="E14" s="107"/>
    </row>
    <row r="15" spans="1:50" ht="15" customHeight="1" x14ac:dyDescent="0.25">
      <c r="A15" s="128" t="s">
        <v>439</v>
      </c>
      <c r="B15" s="128"/>
      <c r="C15" s="128"/>
      <c r="D15" s="105"/>
      <c r="E15" s="107"/>
    </row>
    <row r="16" spans="1:50" ht="15" customHeight="1" x14ac:dyDescent="0.25">
      <c r="A16" s="129" t="s">
        <v>384</v>
      </c>
      <c r="B16" s="129"/>
      <c r="C16" s="129"/>
      <c r="D16" s="105"/>
      <c r="E16" s="107"/>
    </row>
    <row r="17" spans="1:5" x14ac:dyDescent="0.25">
      <c r="A17" s="129"/>
      <c r="B17" s="129"/>
      <c r="C17" s="129"/>
      <c r="D17" s="105"/>
      <c r="E17" s="107"/>
    </row>
    <row r="18" spans="1:5" ht="15.75" x14ac:dyDescent="0.25">
      <c r="A18" s="128" t="s">
        <v>454</v>
      </c>
      <c r="B18" s="128"/>
      <c r="C18" s="128"/>
      <c r="D18" s="105"/>
      <c r="E18" s="107"/>
    </row>
    <row r="19" spans="1:5" x14ac:dyDescent="0.25">
      <c r="A19" s="129" t="s">
        <v>455</v>
      </c>
      <c r="B19" s="129"/>
      <c r="C19" s="129"/>
      <c r="D19" s="105"/>
      <c r="E19" s="107"/>
    </row>
    <row r="20" spans="1:5" x14ac:dyDescent="0.25">
      <c r="A20" s="129"/>
      <c r="B20" s="129"/>
      <c r="C20" s="129"/>
      <c r="D20" s="105"/>
      <c r="E20" s="107"/>
    </row>
    <row r="21" spans="1:5" ht="15" customHeight="1" x14ac:dyDescent="0.25">
      <c r="A21" s="128" t="s">
        <v>460</v>
      </c>
      <c r="B21" s="128"/>
      <c r="C21" s="128"/>
      <c r="D21" s="105"/>
      <c r="E21" s="107"/>
    </row>
    <row r="22" spans="1:5" x14ac:dyDescent="0.25">
      <c r="A22" s="129" t="s">
        <v>459</v>
      </c>
      <c r="B22" s="129"/>
      <c r="C22" s="129"/>
      <c r="D22" s="105"/>
      <c r="E22" s="107"/>
    </row>
    <row r="23" spans="1:5" ht="15" customHeight="1" x14ac:dyDescent="0.25">
      <c r="A23" s="129"/>
      <c r="B23" s="129"/>
      <c r="C23" s="129"/>
      <c r="D23" s="105"/>
      <c r="E23" s="107"/>
    </row>
    <row r="24" spans="1:5" ht="15" customHeight="1" x14ac:dyDescent="0.25">
      <c r="A24" s="128" t="s">
        <v>461</v>
      </c>
      <c r="B24" s="128"/>
      <c r="C24" s="128"/>
      <c r="D24" s="83"/>
      <c r="E24" s="100"/>
    </row>
    <row r="25" spans="1:5" x14ac:dyDescent="0.25">
      <c r="A25" s="129" t="s">
        <v>464</v>
      </c>
      <c r="B25" s="129"/>
      <c r="C25" s="129"/>
      <c r="D25" s="104"/>
    </row>
    <row r="26" spans="1:5" x14ac:dyDescent="0.25">
      <c r="A26" s="129"/>
      <c r="B26" s="129"/>
      <c r="C26" s="129"/>
    </row>
    <row r="27" spans="1:5" x14ac:dyDescent="0.25">
      <c r="A27" s="134" t="s">
        <v>462</v>
      </c>
      <c r="B27" s="129"/>
      <c r="C27" s="129"/>
      <c r="D27" s="83"/>
      <c r="E27" s="100"/>
    </row>
    <row r="28" spans="1:5" x14ac:dyDescent="0.25">
      <c r="A28" s="129" t="s">
        <v>463</v>
      </c>
      <c r="B28" s="129"/>
      <c r="C28" s="129"/>
    </row>
    <row r="29" spans="1:5" x14ac:dyDescent="0.25">
      <c r="A29" s="129"/>
      <c r="B29" s="129"/>
      <c r="C29" s="129"/>
    </row>
    <row r="30" spans="1:5" ht="61.5" customHeight="1" x14ac:dyDescent="0.25">
      <c r="A30" s="130" t="s">
        <v>484</v>
      </c>
      <c r="B30" s="131"/>
      <c r="C30" s="131"/>
      <c r="D30" s="131"/>
    </row>
    <row r="32" spans="1:5" ht="60.75" customHeight="1" x14ac:dyDescent="0.25">
      <c r="A32" s="130" t="s">
        <v>465</v>
      </c>
      <c r="B32" s="130"/>
      <c r="C32" s="130"/>
      <c r="D32" s="130"/>
    </row>
    <row r="33" spans="1:52" s="87" customFormat="1" x14ac:dyDescent="0.25">
      <c r="A33" s="85"/>
      <c r="B33" s="8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s="87" customFormat="1" x14ac:dyDescent="0.25">
      <c r="A34" s="85"/>
      <c r="B34" s="85"/>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s="87" customFormat="1" x14ac:dyDescent="0.25">
      <c r="A35" s="85"/>
      <c r="B35" s="8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s="87" customFormat="1" x14ac:dyDescent="0.25">
      <c r="A36" s="85"/>
      <c r="B36" s="8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s="87" customFormat="1" x14ac:dyDescent="0.25">
      <c r="A37" s="85"/>
      <c r="B37" s="8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s="87" customFormat="1" x14ac:dyDescent="0.25">
      <c r="A38" s="85"/>
      <c r="B38" s="8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s="87" customFormat="1" x14ac:dyDescent="0.25">
      <c r="A39" s="85"/>
      <c r="B39" s="8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s="87" customFormat="1" x14ac:dyDescent="0.25">
      <c r="A40" s="85"/>
      <c r="B40" s="8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s="87" customFormat="1" x14ac:dyDescent="0.25">
      <c r="A41" s="85"/>
      <c r="B41" s="8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s="87" customFormat="1" x14ac:dyDescent="0.25">
      <c r="A42" s="85"/>
      <c r="B42" s="8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s="87" customFormat="1" x14ac:dyDescent="0.25">
      <c r="A43" s="85"/>
      <c r="B43" s="8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s="87" customFormat="1" x14ac:dyDescent="0.25">
      <c r="A44" s="85"/>
      <c r="B44" s="8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s="87" customFormat="1" x14ac:dyDescent="0.25">
      <c r="A45" s="85"/>
      <c r="B45" s="8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s="87" customFormat="1" x14ac:dyDescent="0.25">
      <c r="A46" s="85"/>
      <c r="B46" s="8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s="87" customFormat="1" x14ac:dyDescent="0.25">
      <c r="A47" s="85"/>
      <c r="B47" s="8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52" s="87" customFormat="1" x14ac:dyDescent="0.25">
      <c r="A48" s="85"/>
      <c r="B48" s="8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1:52" s="87" customFormat="1" x14ac:dyDescent="0.25">
      <c r="A49" s="85"/>
      <c r="B49" s="8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row>
    <row r="50" spans="1:52" s="87" customFormat="1" x14ac:dyDescent="0.25">
      <c r="A50" s="85"/>
      <c r="B50" s="8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row>
    <row r="51" spans="1:52" s="87" customFormat="1" x14ac:dyDescent="0.25">
      <c r="A51" s="85"/>
      <c r="B51" s="8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52" s="87" customFormat="1" x14ac:dyDescent="0.25">
      <c r="A52" s="85"/>
      <c r="B52" s="8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row>
    <row r="53" spans="1:52" s="87" customFormat="1" x14ac:dyDescent="0.25">
      <c r="A53" s="85"/>
      <c r="B53" s="8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row>
    <row r="54" spans="1:52" s="87" customFormat="1" x14ac:dyDescent="0.25">
      <c r="A54" s="85"/>
      <c r="B54" s="8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row>
    <row r="55" spans="1:52" s="87" customFormat="1" x14ac:dyDescent="0.25">
      <c r="A55" s="85"/>
      <c r="B55" s="8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row>
    <row r="56" spans="1:52" s="87" customFormat="1" x14ac:dyDescent="0.25">
      <c r="A56" s="85"/>
      <c r="B56" s="85"/>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1:52" s="87" customFormat="1" x14ac:dyDescent="0.25">
      <c r="A57" s="85"/>
      <c r="B57" s="85"/>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row>
    <row r="58" spans="1:52" s="87" customFormat="1" x14ac:dyDescent="0.25">
      <c r="A58" s="85"/>
      <c r="B58" s="85"/>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s="87" customFormat="1" x14ac:dyDescent="0.25">
      <c r="A59" s="85"/>
      <c r="B59" s="8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s="87" customFormat="1" x14ac:dyDescent="0.25">
      <c r="A60" s="85"/>
      <c r="B60" s="85"/>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row>
    <row r="61" spans="1:52" s="87" customFormat="1" x14ac:dyDescent="0.25">
      <c r="A61" s="85"/>
      <c r="B61" s="85"/>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row>
    <row r="62" spans="1:52" s="87" customFormat="1" x14ac:dyDescent="0.25">
      <c r="A62" s="85"/>
      <c r="B62" s="8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row>
    <row r="63" spans="1:52" s="87" customFormat="1" x14ac:dyDescent="0.25">
      <c r="A63" s="85"/>
      <c r="B63" s="8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row>
    <row r="64" spans="1:52" s="87" customFormat="1" x14ac:dyDescent="0.25">
      <c r="A64" s="85"/>
      <c r="B64" s="8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row>
    <row r="65" spans="1:52" s="87" customFormat="1" x14ac:dyDescent="0.25">
      <c r="A65" s="85"/>
      <c r="B65" s="8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row>
    <row r="66" spans="1:52" s="87" customFormat="1" x14ac:dyDescent="0.25">
      <c r="A66" s="85"/>
      <c r="B66" s="8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row>
    <row r="67" spans="1:52" s="87" customFormat="1" x14ac:dyDescent="0.25">
      <c r="A67" s="85"/>
      <c r="B67" s="8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row>
    <row r="68" spans="1:52" s="87" customFormat="1" x14ac:dyDescent="0.25">
      <c r="A68" s="85"/>
      <c r="B68" s="8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row>
    <row r="69" spans="1:52" s="87" customFormat="1" x14ac:dyDescent="0.25">
      <c r="A69" s="85"/>
      <c r="B69" s="8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row>
    <row r="70" spans="1:52" s="87" customFormat="1" x14ac:dyDescent="0.25">
      <c r="A70" s="85"/>
      <c r="B70" s="8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row>
    <row r="71" spans="1:52" s="87" customFormat="1" x14ac:dyDescent="0.25">
      <c r="A71" s="85"/>
      <c r="B71" s="8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row>
    <row r="72" spans="1:52" s="87" customFormat="1" x14ac:dyDescent="0.25">
      <c r="A72" s="85"/>
      <c r="B72" s="8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row>
    <row r="73" spans="1:52" s="87" customFormat="1" x14ac:dyDescent="0.25">
      <c r="A73" s="85"/>
      <c r="B73" s="8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row>
    <row r="74" spans="1:52" s="87" customFormat="1" x14ac:dyDescent="0.25">
      <c r="A74" s="85"/>
      <c r="B74" s="8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row>
    <row r="75" spans="1:52" s="87" customFormat="1" x14ac:dyDescent="0.25">
      <c r="A75" s="85"/>
      <c r="B75" s="8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row>
    <row r="76" spans="1:52" s="87" customFormat="1" x14ac:dyDescent="0.25">
      <c r="A76" s="85"/>
      <c r="B76" s="8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row>
    <row r="77" spans="1:52" s="87" customFormat="1" x14ac:dyDescent="0.25">
      <c r="A77" s="85"/>
      <c r="B77" s="8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row>
    <row r="78" spans="1:52" s="87" customFormat="1" x14ac:dyDescent="0.25">
      <c r="A78" s="85"/>
      <c r="B78" s="8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row>
    <row r="79" spans="1:52" s="87" customFormat="1" x14ac:dyDescent="0.25">
      <c r="A79" s="85"/>
      <c r="B79" s="85"/>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row>
    <row r="80" spans="1:52" s="87" customFormat="1" x14ac:dyDescent="0.25">
      <c r="A80" s="85"/>
      <c r="B80" s="85"/>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row>
    <row r="81" spans="1:52" s="87" customFormat="1" x14ac:dyDescent="0.25">
      <c r="A81" s="85"/>
      <c r="B81" s="85"/>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row>
    <row r="82" spans="1:52" s="87" customFormat="1" x14ac:dyDescent="0.25">
      <c r="A82" s="85"/>
      <c r="B82" s="8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row>
    <row r="83" spans="1:52" s="87" customFormat="1" x14ac:dyDescent="0.25">
      <c r="A83" s="85"/>
      <c r="B83" s="85"/>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row>
    <row r="84" spans="1:52" s="87" customFormat="1" x14ac:dyDescent="0.25">
      <c r="A84" s="85"/>
      <c r="B84" s="85"/>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row>
    <row r="85" spans="1:52" s="87" customFormat="1" x14ac:dyDescent="0.25">
      <c r="A85" s="85"/>
      <c r="B85" s="85"/>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row>
    <row r="86" spans="1:52" s="87" customFormat="1" x14ac:dyDescent="0.25">
      <c r="A86" s="85"/>
      <c r="B86" s="85"/>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row>
    <row r="87" spans="1:52" s="87" customFormat="1" x14ac:dyDescent="0.25">
      <c r="A87" s="85"/>
      <c r="B87" s="85"/>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row>
    <row r="88" spans="1:52" s="87" customFormat="1" x14ac:dyDescent="0.25">
      <c r="A88" s="85"/>
      <c r="B88" s="85"/>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row>
    <row r="89" spans="1:52" s="87" customFormat="1" x14ac:dyDescent="0.25">
      <c r="A89" s="85"/>
      <c r="B89" s="85"/>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row>
    <row r="90" spans="1:52" s="87" customFormat="1" x14ac:dyDescent="0.25">
      <c r="A90" s="85"/>
      <c r="B90" s="85"/>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row>
    <row r="91" spans="1:52" s="87" customFormat="1" x14ac:dyDescent="0.25">
      <c r="A91" s="85"/>
      <c r="B91" s="85"/>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row>
    <row r="92" spans="1:52" s="87" customFormat="1" x14ac:dyDescent="0.25">
      <c r="A92" s="85"/>
      <c r="B92" s="85"/>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row>
    <row r="93" spans="1:52" s="87" customFormat="1" x14ac:dyDescent="0.25">
      <c r="A93" s="85"/>
      <c r="B93" s="85"/>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row>
    <row r="94" spans="1:52" s="87" customFormat="1" x14ac:dyDescent="0.25">
      <c r="A94" s="85"/>
      <c r="B94" s="85"/>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row>
    <row r="95" spans="1:52" s="87" customFormat="1" x14ac:dyDescent="0.25">
      <c r="A95" s="85"/>
      <c r="B95" s="85"/>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row>
    <row r="96" spans="1:52" s="87" customFormat="1" x14ac:dyDescent="0.25">
      <c r="A96" s="85"/>
      <c r="B96" s="85"/>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row>
    <row r="97" spans="1:52" s="87" customFormat="1" x14ac:dyDescent="0.25">
      <c r="A97" s="85"/>
      <c r="B97" s="85"/>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row>
    <row r="98" spans="1:52" s="87" customFormat="1" x14ac:dyDescent="0.25">
      <c r="A98" s="85"/>
      <c r="B98" s="85"/>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row>
    <row r="99" spans="1:52" s="87" customFormat="1" x14ac:dyDescent="0.25">
      <c r="A99" s="85"/>
      <c r="B99" s="85"/>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row>
    <row r="100" spans="1:52" s="87" customFormat="1" x14ac:dyDescent="0.25">
      <c r="A100" s="85"/>
      <c r="B100" s="85"/>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row>
    <row r="101" spans="1:52" s="87" customFormat="1" x14ac:dyDescent="0.25">
      <c r="A101" s="85"/>
      <c r="B101" s="85"/>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row>
    <row r="102" spans="1:52" s="87" customFormat="1" x14ac:dyDescent="0.25">
      <c r="A102" s="85"/>
      <c r="B102" s="85"/>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row>
    <row r="103" spans="1:52" s="87" customFormat="1" x14ac:dyDescent="0.25">
      <c r="A103" s="85"/>
      <c r="B103" s="85"/>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row>
    <row r="104" spans="1:52" s="87" customFormat="1" x14ac:dyDescent="0.25">
      <c r="A104" s="85"/>
      <c r="B104" s="85"/>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row>
    <row r="105" spans="1:52" s="87" customFormat="1" x14ac:dyDescent="0.25">
      <c r="A105" s="85"/>
      <c r="B105" s="85"/>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row>
    <row r="106" spans="1:52" s="87" customFormat="1" x14ac:dyDescent="0.25">
      <c r="A106" s="85"/>
      <c r="B106" s="85"/>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row>
    <row r="107" spans="1:52" s="87" customFormat="1" x14ac:dyDescent="0.25">
      <c r="A107" s="85"/>
      <c r="B107" s="85"/>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row>
    <row r="108" spans="1:52" s="87" customFormat="1" x14ac:dyDescent="0.25">
      <c r="A108" s="85"/>
      <c r="B108" s="85"/>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row>
    <row r="109" spans="1:52" s="87" customFormat="1" x14ac:dyDescent="0.25">
      <c r="A109" s="85"/>
      <c r="B109" s="85"/>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row>
    <row r="110" spans="1:52" s="87" customFormat="1" x14ac:dyDescent="0.25">
      <c r="A110" s="85"/>
      <c r="B110" s="85"/>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row>
    <row r="111" spans="1:52" s="87" customFormat="1" x14ac:dyDescent="0.25">
      <c r="A111" s="85"/>
      <c r="B111" s="85"/>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row>
    <row r="112" spans="1:52" s="87" customFormat="1" x14ac:dyDescent="0.25">
      <c r="A112" s="85"/>
      <c r="B112" s="85"/>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row>
    <row r="113" spans="1:52" s="87" customFormat="1" x14ac:dyDescent="0.25">
      <c r="A113" s="85"/>
      <c r="B113" s="85"/>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row>
    <row r="114" spans="1:52" s="87" customFormat="1" x14ac:dyDescent="0.25">
      <c r="A114" s="85"/>
      <c r="B114" s="85"/>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row>
    <row r="115" spans="1:52" s="87" customFormat="1" x14ac:dyDescent="0.25">
      <c r="A115" s="85"/>
      <c r="B115" s="85"/>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row>
    <row r="116" spans="1:52" s="87" customFormat="1" x14ac:dyDescent="0.25">
      <c r="A116" s="85"/>
      <c r="B116" s="85"/>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row>
    <row r="117" spans="1:52" s="87" customFormat="1" x14ac:dyDescent="0.25">
      <c r="A117" s="85"/>
      <c r="B117" s="85"/>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row>
    <row r="118" spans="1:52" s="87" customFormat="1" x14ac:dyDescent="0.25">
      <c r="A118" s="85"/>
      <c r="B118" s="85"/>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row>
    <row r="119" spans="1:52" s="87" customFormat="1" x14ac:dyDescent="0.25">
      <c r="A119" s="85"/>
      <c r="B119" s="85"/>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row>
    <row r="120" spans="1:52" s="87" customFormat="1" x14ac:dyDescent="0.25">
      <c r="A120" s="85"/>
      <c r="B120" s="85"/>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row>
    <row r="121" spans="1:52" s="87" customFormat="1" x14ac:dyDescent="0.25">
      <c r="A121" s="85"/>
      <c r="B121" s="85"/>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row>
    <row r="122" spans="1:52" s="87" customFormat="1" x14ac:dyDescent="0.25">
      <c r="A122" s="85"/>
      <c r="B122" s="85"/>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row>
    <row r="123" spans="1:52" s="87" customFormat="1" x14ac:dyDescent="0.25">
      <c r="A123" s="85"/>
      <c r="B123" s="85"/>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row>
    <row r="124" spans="1:52" s="87" customFormat="1" x14ac:dyDescent="0.25">
      <c r="A124" s="85"/>
      <c r="B124" s="85"/>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row>
    <row r="125" spans="1:52" s="87" customFormat="1" x14ac:dyDescent="0.25">
      <c r="A125" s="85"/>
      <c r="B125" s="85"/>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row>
    <row r="126" spans="1:52" s="87" customFormat="1" x14ac:dyDescent="0.25">
      <c r="A126" s="85"/>
      <c r="B126" s="85"/>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row>
    <row r="127" spans="1:52" s="87" customFormat="1" x14ac:dyDescent="0.25">
      <c r="A127" s="85"/>
      <c r="B127" s="85"/>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row>
    <row r="128" spans="1:52" s="87" customFormat="1" x14ac:dyDescent="0.25">
      <c r="A128" s="85"/>
      <c r="B128" s="85"/>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row>
    <row r="129" spans="1:52" s="87" customFormat="1" x14ac:dyDescent="0.25">
      <c r="A129" s="85"/>
      <c r="B129" s="85"/>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row>
    <row r="130" spans="1:52" s="87" customFormat="1" x14ac:dyDescent="0.25">
      <c r="A130" s="85"/>
      <c r="B130" s="85"/>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row>
    <row r="131" spans="1:52" s="87" customFormat="1" x14ac:dyDescent="0.25">
      <c r="A131" s="85"/>
      <c r="B131" s="85"/>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row>
    <row r="132" spans="1:52" s="87" customFormat="1" x14ac:dyDescent="0.25">
      <c r="A132" s="85"/>
      <c r="B132" s="85"/>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row>
    <row r="133" spans="1:52" s="87" customFormat="1" x14ac:dyDescent="0.25">
      <c r="A133" s="85"/>
      <c r="B133" s="85"/>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row>
    <row r="134" spans="1:52" s="87" customFormat="1" x14ac:dyDescent="0.25">
      <c r="A134" s="85"/>
      <c r="B134" s="85"/>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row>
    <row r="135" spans="1:52" s="87" customFormat="1" x14ac:dyDescent="0.25">
      <c r="A135" s="85"/>
      <c r="B135" s="85"/>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row>
    <row r="136" spans="1:52" s="87" customFormat="1" x14ac:dyDescent="0.25">
      <c r="A136" s="85"/>
      <c r="B136" s="85"/>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row>
    <row r="137" spans="1:52" s="87" customFormat="1" x14ac:dyDescent="0.25">
      <c r="A137" s="85"/>
      <c r="B137" s="85"/>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row>
    <row r="138" spans="1:52" s="87" customFormat="1" x14ac:dyDescent="0.25">
      <c r="A138" s="85"/>
      <c r="B138" s="85"/>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row>
    <row r="139" spans="1:52" s="87" customFormat="1" x14ac:dyDescent="0.25">
      <c r="A139" s="85"/>
      <c r="B139" s="85"/>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row>
    <row r="140" spans="1:52" s="87" customFormat="1" x14ac:dyDescent="0.25">
      <c r="A140" s="85"/>
      <c r="B140" s="85"/>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row>
    <row r="141" spans="1:52" s="87" customFormat="1" x14ac:dyDescent="0.25">
      <c r="A141" s="85"/>
      <c r="B141" s="85"/>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row>
    <row r="142" spans="1:52" s="87" customFormat="1" x14ac:dyDescent="0.25">
      <c r="A142" s="85"/>
      <c r="B142" s="85"/>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row>
    <row r="143" spans="1:52" s="87" customFormat="1" x14ac:dyDescent="0.25">
      <c r="A143" s="85"/>
      <c r="B143" s="85"/>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row>
    <row r="144" spans="1:52" s="87" customFormat="1" x14ac:dyDescent="0.25">
      <c r="A144" s="85"/>
      <c r="B144" s="85"/>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row>
    <row r="145" spans="1:52" s="87" customFormat="1" x14ac:dyDescent="0.25">
      <c r="A145" s="85"/>
      <c r="B145" s="85"/>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row>
    <row r="146" spans="1:52" s="87" customFormat="1" x14ac:dyDescent="0.25">
      <c r="A146" s="85"/>
      <c r="B146" s="85"/>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row>
    <row r="147" spans="1:52" s="87" customFormat="1" x14ac:dyDescent="0.25">
      <c r="A147" s="85"/>
      <c r="B147" s="85"/>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row>
    <row r="148" spans="1:52" s="87" customFormat="1" x14ac:dyDescent="0.25">
      <c r="A148" s="85"/>
      <c r="B148" s="85"/>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row>
    <row r="149" spans="1:52" s="87" customFormat="1" x14ac:dyDescent="0.25">
      <c r="A149" s="85"/>
      <c r="B149" s="85"/>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row>
    <row r="150" spans="1:52" s="87" customFormat="1" x14ac:dyDescent="0.25">
      <c r="A150" s="85"/>
      <c r="B150" s="85"/>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row>
    <row r="151" spans="1:52" s="87" customFormat="1" x14ac:dyDescent="0.25">
      <c r="A151" s="85"/>
      <c r="B151" s="85"/>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row>
    <row r="152" spans="1:52" s="87" customFormat="1" x14ac:dyDescent="0.25">
      <c r="A152" s="85"/>
      <c r="B152" s="85"/>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row>
    <row r="153" spans="1:52" s="87" customFormat="1" x14ac:dyDescent="0.25">
      <c r="A153" s="85"/>
      <c r="B153" s="85"/>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row>
    <row r="154" spans="1:52" s="87" customFormat="1" x14ac:dyDescent="0.25">
      <c r="A154" s="85"/>
      <c r="B154" s="85"/>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row>
    <row r="155" spans="1:52" s="87" customFormat="1" x14ac:dyDescent="0.25">
      <c r="A155" s="85"/>
      <c r="B155" s="85"/>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row>
    <row r="156" spans="1:52" s="87" customFormat="1" x14ac:dyDescent="0.25">
      <c r="A156" s="85"/>
      <c r="B156" s="85"/>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row>
    <row r="157" spans="1:52" s="87" customFormat="1" x14ac:dyDescent="0.25">
      <c r="A157" s="85"/>
      <c r="B157" s="85"/>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row>
    <row r="158" spans="1:52" s="87" customFormat="1" x14ac:dyDescent="0.25">
      <c r="A158" s="85"/>
      <c r="B158" s="85"/>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row>
    <row r="159" spans="1:52" s="87" customFormat="1" x14ac:dyDescent="0.25">
      <c r="A159" s="85"/>
      <c r="B159" s="85"/>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row>
    <row r="160" spans="1:52" s="87" customFormat="1" x14ac:dyDescent="0.25">
      <c r="A160" s="85"/>
      <c r="B160" s="85"/>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row>
    <row r="161" spans="1:52" s="87" customFormat="1" x14ac:dyDescent="0.25">
      <c r="A161" s="85"/>
      <c r="B161" s="85"/>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row>
    <row r="162" spans="1:52" s="87" customFormat="1" x14ac:dyDescent="0.25">
      <c r="A162" s="85"/>
      <c r="B162" s="85"/>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row>
    <row r="163" spans="1:52" s="87" customFormat="1" x14ac:dyDescent="0.25">
      <c r="A163" s="85"/>
      <c r="B163" s="85"/>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row>
    <row r="164" spans="1:52" s="87" customFormat="1" x14ac:dyDescent="0.25">
      <c r="A164" s="85"/>
      <c r="B164" s="85"/>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row>
    <row r="165" spans="1:52" s="87" customFormat="1" x14ac:dyDescent="0.25">
      <c r="A165" s="85"/>
      <c r="B165" s="85"/>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row>
    <row r="166" spans="1:52" s="87" customFormat="1" x14ac:dyDescent="0.25">
      <c r="A166" s="85"/>
      <c r="B166" s="85"/>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row>
    <row r="167" spans="1:52" s="87" customFormat="1" x14ac:dyDescent="0.25">
      <c r="A167" s="85"/>
      <c r="B167" s="85"/>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row>
    <row r="168" spans="1:52" s="87" customFormat="1" x14ac:dyDescent="0.25">
      <c r="A168" s="85"/>
      <c r="B168" s="85"/>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row>
    <row r="169" spans="1:52" s="87" customFormat="1" x14ac:dyDescent="0.25">
      <c r="A169" s="85"/>
      <c r="B169" s="85"/>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row>
    <row r="170" spans="1:52" s="87" customFormat="1" x14ac:dyDescent="0.25">
      <c r="A170" s="85"/>
      <c r="B170" s="85"/>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row>
    <row r="171" spans="1:52" s="87" customFormat="1" x14ac:dyDescent="0.25">
      <c r="A171" s="85"/>
      <c r="B171" s="85"/>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row>
    <row r="172" spans="1:52" s="87" customFormat="1" x14ac:dyDescent="0.25">
      <c r="A172" s="85"/>
      <c r="B172" s="85"/>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row>
    <row r="173" spans="1:52" s="87" customFormat="1" x14ac:dyDescent="0.25">
      <c r="A173" s="85"/>
      <c r="B173" s="85"/>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row>
    <row r="174" spans="1:52" s="87" customFormat="1" x14ac:dyDescent="0.25">
      <c r="A174" s="85"/>
      <c r="B174" s="85"/>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row>
    <row r="175" spans="1:52" s="87" customFormat="1" x14ac:dyDescent="0.25">
      <c r="A175" s="85"/>
      <c r="B175" s="85"/>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row>
    <row r="176" spans="1:52" s="87" customFormat="1" x14ac:dyDescent="0.25">
      <c r="A176" s="85"/>
      <c r="B176" s="85"/>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row>
    <row r="177" spans="1:52" s="87" customFormat="1" x14ac:dyDescent="0.25">
      <c r="A177" s="85"/>
      <c r="B177" s="85"/>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row>
    <row r="178" spans="1:52" s="87" customFormat="1" x14ac:dyDescent="0.25">
      <c r="A178" s="85"/>
      <c r="B178" s="85"/>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row>
    <row r="179" spans="1:52" s="87" customFormat="1" x14ac:dyDescent="0.25">
      <c r="A179" s="85"/>
      <c r="B179" s="85"/>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row>
    <row r="180" spans="1:52" s="87" customFormat="1" x14ac:dyDescent="0.25">
      <c r="A180" s="85"/>
      <c r="B180" s="85"/>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row>
    <row r="181" spans="1:52" s="87" customFormat="1" x14ac:dyDescent="0.25">
      <c r="A181" s="85"/>
      <c r="B181" s="85"/>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row>
    <row r="182" spans="1:52" s="87" customFormat="1" x14ac:dyDescent="0.25">
      <c r="A182" s="85"/>
      <c r="B182" s="85"/>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row>
    <row r="183" spans="1:52" s="87" customFormat="1" x14ac:dyDescent="0.25">
      <c r="A183" s="85"/>
      <c r="B183" s="85"/>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row>
    <row r="184" spans="1:52" s="87" customFormat="1" x14ac:dyDescent="0.25">
      <c r="A184" s="85"/>
      <c r="B184" s="85"/>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row>
    <row r="185" spans="1:52" s="87" customFormat="1" x14ac:dyDescent="0.25">
      <c r="A185" s="85"/>
      <c r="B185" s="85"/>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row>
    <row r="186" spans="1:52" s="87" customFormat="1" x14ac:dyDescent="0.25">
      <c r="A186" s="85"/>
      <c r="B186" s="85"/>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row>
    <row r="187" spans="1:52" s="87" customFormat="1" x14ac:dyDescent="0.25">
      <c r="A187" s="85"/>
      <c r="B187" s="85"/>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row>
    <row r="188" spans="1:52" s="87" customFormat="1" x14ac:dyDescent="0.25">
      <c r="A188" s="85"/>
      <c r="B188" s="85"/>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row>
    <row r="189" spans="1:52" s="87" customFormat="1" x14ac:dyDescent="0.25">
      <c r="A189" s="85"/>
      <c r="B189" s="85"/>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row>
    <row r="190" spans="1:52" s="87" customFormat="1" x14ac:dyDescent="0.25">
      <c r="A190" s="85"/>
      <c r="B190" s="85"/>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row>
    <row r="191" spans="1:52" s="87" customFormat="1" x14ac:dyDescent="0.25">
      <c r="A191" s="85"/>
      <c r="B191" s="85"/>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row>
    <row r="192" spans="1:52" s="87" customFormat="1" x14ac:dyDescent="0.25">
      <c r="A192" s="85"/>
      <c r="B192" s="85"/>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row>
    <row r="193" spans="1:52" s="87" customFormat="1" x14ac:dyDescent="0.25">
      <c r="A193" s="85"/>
      <c r="B193" s="85"/>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row>
    <row r="194" spans="1:52" s="87" customFormat="1" x14ac:dyDescent="0.25">
      <c r="A194" s="85"/>
      <c r="B194" s="85"/>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row>
    <row r="195" spans="1:52" s="87" customFormat="1" x14ac:dyDescent="0.25">
      <c r="A195" s="85"/>
      <c r="B195" s="85"/>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row>
    <row r="196" spans="1:52" s="87" customFormat="1" x14ac:dyDescent="0.25">
      <c r="A196" s="85"/>
      <c r="B196" s="85"/>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row>
    <row r="197" spans="1:52" s="87" customFormat="1" x14ac:dyDescent="0.25">
      <c r="A197" s="85"/>
      <c r="B197" s="85"/>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row>
    <row r="198" spans="1:52" s="87" customFormat="1" x14ac:dyDescent="0.25">
      <c r="A198" s="85"/>
      <c r="B198" s="85"/>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row>
    <row r="199" spans="1:52" s="87" customFormat="1" x14ac:dyDescent="0.25">
      <c r="A199" s="85"/>
      <c r="B199" s="85"/>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row>
    <row r="200" spans="1:52" s="87" customFormat="1" x14ac:dyDescent="0.25">
      <c r="A200" s="85"/>
      <c r="B200" s="85"/>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row>
    <row r="201" spans="1:52" s="87" customFormat="1" x14ac:dyDescent="0.25">
      <c r="A201" s="85"/>
      <c r="B201" s="85"/>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row>
    <row r="202" spans="1:52" s="87" customFormat="1" x14ac:dyDescent="0.25">
      <c r="A202" s="85"/>
      <c r="B202" s="85"/>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row>
    <row r="203" spans="1:52" s="87" customFormat="1" x14ac:dyDescent="0.25">
      <c r="A203" s="85"/>
      <c r="B203" s="85"/>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row>
    <row r="204" spans="1:52" s="87" customFormat="1" x14ac:dyDescent="0.25">
      <c r="A204" s="85"/>
      <c r="B204" s="85"/>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row>
    <row r="205" spans="1:52" s="87" customFormat="1" x14ac:dyDescent="0.25">
      <c r="A205" s="85"/>
      <c r="B205" s="85"/>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row>
    <row r="206" spans="1:52" s="87" customFormat="1" x14ac:dyDescent="0.25">
      <c r="A206" s="85"/>
      <c r="B206" s="85"/>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row>
    <row r="207" spans="1:52" s="87" customFormat="1" x14ac:dyDescent="0.25">
      <c r="A207" s="85"/>
      <c r="B207" s="85"/>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row>
    <row r="208" spans="1:52" s="87" customFormat="1" x14ac:dyDescent="0.25">
      <c r="A208" s="85"/>
      <c r="B208" s="85"/>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row>
    <row r="209" spans="1:52" s="87" customFormat="1" x14ac:dyDescent="0.25">
      <c r="A209" s="85"/>
      <c r="B209" s="85"/>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row>
    <row r="210" spans="1:52" s="87" customFormat="1" x14ac:dyDescent="0.25">
      <c r="A210" s="85"/>
      <c r="B210" s="85"/>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row>
    <row r="211" spans="1:52" s="87" customFormat="1" x14ac:dyDescent="0.25">
      <c r="A211" s="85"/>
      <c r="B211" s="85"/>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row>
    <row r="212" spans="1:52" s="87" customFormat="1" x14ac:dyDescent="0.25">
      <c r="A212" s="85"/>
      <c r="B212" s="85"/>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row>
    <row r="213" spans="1:52" s="87" customFormat="1" x14ac:dyDescent="0.25">
      <c r="A213" s="85"/>
      <c r="B213" s="85"/>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row>
    <row r="214" spans="1:52" s="87" customFormat="1" x14ac:dyDescent="0.25">
      <c r="A214" s="85"/>
      <c r="B214" s="85"/>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row>
    <row r="215" spans="1:52" s="87" customFormat="1" x14ac:dyDescent="0.25">
      <c r="A215" s="85"/>
      <c r="B215" s="85"/>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row>
    <row r="216" spans="1:52" s="87" customFormat="1" x14ac:dyDescent="0.25">
      <c r="A216" s="85"/>
      <c r="B216" s="85"/>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row>
    <row r="217" spans="1:52" s="87" customFormat="1" x14ac:dyDescent="0.25">
      <c r="A217" s="85"/>
      <c r="B217" s="85"/>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row>
    <row r="218" spans="1:52" s="87" customFormat="1" x14ac:dyDescent="0.25">
      <c r="A218" s="85"/>
      <c r="B218" s="85"/>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row>
    <row r="219" spans="1:52" s="87" customFormat="1" x14ac:dyDescent="0.25">
      <c r="A219" s="85"/>
      <c r="B219" s="85"/>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row>
    <row r="220" spans="1:52" s="87" customFormat="1" x14ac:dyDescent="0.25">
      <c r="A220" s="85"/>
      <c r="B220" s="85"/>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row>
    <row r="221" spans="1:52" s="87" customFormat="1" x14ac:dyDescent="0.25">
      <c r="A221" s="85"/>
      <c r="B221" s="85"/>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row>
    <row r="222" spans="1:52" s="87" customFormat="1" x14ac:dyDescent="0.25">
      <c r="A222" s="85"/>
      <c r="B222" s="85"/>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row>
    <row r="223" spans="1:52" s="87" customFormat="1" x14ac:dyDescent="0.25">
      <c r="A223" s="85"/>
      <c r="B223" s="85"/>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row>
    <row r="224" spans="1:52" s="87" customFormat="1" x14ac:dyDescent="0.25">
      <c r="A224" s="85"/>
      <c r="B224" s="85"/>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row>
    <row r="225" spans="1:52" s="87" customFormat="1" x14ac:dyDescent="0.25">
      <c r="A225" s="85"/>
      <c r="B225" s="85"/>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row>
    <row r="226" spans="1:52" s="87" customFormat="1" x14ac:dyDescent="0.25">
      <c r="A226" s="85"/>
      <c r="B226" s="85"/>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row>
    <row r="227" spans="1:52" s="87" customFormat="1" x14ac:dyDescent="0.25">
      <c r="A227" s="85"/>
      <c r="B227" s="85"/>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row>
    <row r="228" spans="1:52" s="87" customFormat="1" x14ac:dyDescent="0.25">
      <c r="A228" s="85"/>
      <c r="B228" s="85"/>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row>
    <row r="229" spans="1:52" s="87" customFormat="1" x14ac:dyDescent="0.25">
      <c r="A229" s="85"/>
      <c r="B229" s="85"/>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row>
    <row r="230" spans="1:52" s="87" customFormat="1" x14ac:dyDescent="0.25">
      <c r="A230" s="85"/>
      <c r="B230" s="85"/>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row>
    <row r="231" spans="1:52" s="87" customFormat="1" x14ac:dyDescent="0.25">
      <c r="A231" s="85"/>
      <c r="B231" s="85"/>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row>
    <row r="232" spans="1:52" s="87" customFormat="1" x14ac:dyDescent="0.25">
      <c r="A232" s="85"/>
      <c r="B232" s="85"/>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row>
    <row r="233" spans="1:52" s="87" customFormat="1" x14ac:dyDescent="0.25">
      <c r="A233" s="85"/>
      <c r="B233" s="85"/>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row>
    <row r="234" spans="1:52" s="87" customFormat="1" x14ac:dyDescent="0.25">
      <c r="A234" s="85"/>
      <c r="B234" s="85"/>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row>
    <row r="235" spans="1:52" s="87" customFormat="1" x14ac:dyDescent="0.25">
      <c r="A235" s="85"/>
      <c r="B235" s="85"/>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row>
    <row r="236" spans="1:52" s="87" customFormat="1" x14ac:dyDescent="0.25">
      <c r="A236" s="85"/>
      <c r="B236" s="85"/>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row>
    <row r="237" spans="1:52" s="87" customFormat="1" x14ac:dyDescent="0.25">
      <c r="A237" s="85"/>
      <c r="B237" s="85"/>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row>
    <row r="238" spans="1:52" s="87" customFormat="1" x14ac:dyDescent="0.25">
      <c r="A238" s="85"/>
      <c r="B238" s="85"/>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row>
    <row r="239" spans="1:52" s="87" customFormat="1" x14ac:dyDescent="0.25">
      <c r="A239" s="85"/>
      <c r="B239" s="85"/>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row>
    <row r="240" spans="1:52" s="87" customFormat="1" x14ac:dyDescent="0.25">
      <c r="A240" s="85"/>
      <c r="B240" s="85"/>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row>
    <row r="241" spans="1:52" s="87" customFormat="1" x14ac:dyDescent="0.25">
      <c r="A241" s="85"/>
      <c r="B241" s="85"/>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row>
    <row r="242" spans="1:52" s="87" customFormat="1" x14ac:dyDescent="0.25">
      <c r="A242" s="85"/>
      <c r="B242" s="85"/>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row>
    <row r="243" spans="1:52" s="87" customFormat="1" x14ac:dyDescent="0.25">
      <c r="A243" s="85"/>
      <c r="B243" s="85"/>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row>
    <row r="244" spans="1:52" s="87" customFormat="1" x14ac:dyDescent="0.25">
      <c r="A244" s="85"/>
      <c r="B244" s="85"/>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row>
    <row r="245" spans="1:52" s="87" customFormat="1" x14ac:dyDescent="0.25">
      <c r="A245" s="85"/>
      <c r="B245" s="85"/>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row>
    <row r="246" spans="1:52" s="87" customFormat="1" x14ac:dyDescent="0.25">
      <c r="A246" s="85"/>
      <c r="B246" s="85"/>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row>
    <row r="247" spans="1:52" s="87" customFormat="1" x14ac:dyDescent="0.25">
      <c r="A247" s="85"/>
      <c r="B247" s="85"/>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row>
    <row r="248" spans="1:52" s="87" customFormat="1" x14ac:dyDescent="0.25">
      <c r="A248" s="85"/>
      <c r="B248" s="85"/>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row>
    <row r="249" spans="1:52" s="87" customFormat="1" x14ac:dyDescent="0.25">
      <c r="A249" s="85"/>
      <c r="B249" s="85"/>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row>
    <row r="250" spans="1:52" s="87" customFormat="1" x14ac:dyDescent="0.25">
      <c r="A250" s="85"/>
      <c r="B250" s="85"/>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row>
    <row r="251" spans="1:52" s="87" customFormat="1" x14ac:dyDescent="0.25">
      <c r="A251" s="85"/>
      <c r="B251" s="85"/>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row>
    <row r="252" spans="1:52" s="87" customFormat="1" x14ac:dyDescent="0.25">
      <c r="A252" s="85"/>
      <c r="B252" s="85"/>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row>
    <row r="253" spans="1:52" s="87" customFormat="1" x14ac:dyDescent="0.25">
      <c r="A253" s="85"/>
      <c r="B253" s="85"/>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row>
    <row r="254" spans="1:52" s="87" customFormat="1" x14ac:dyDescent="0.25">
      <c r="A254" s="85"/>
      <c r="B254" s="85"/>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row>
    <row r="255" spans="1:52" s="87" customFormat="1" x14ac:dyDescent="0.25">
      <c r="A255" s="85"/>
      <c r="B255" s="85"/>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row>
    <row r="256" spans="1:52" s="87" customFormat="1" x14ac:dyDescent="0.25">
      <c r="A256" s="85"/>
      <c r="B256" s="85"/>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row>
    <row r="257" spans="1:52" s="87" customFormat="1" x14ac:dyDescent="0.25">
      <c r="A257" s="85"/>
      <c r="B257" s="85"/>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row>
    <row r="258" spans="1:52" s="87" customFormat="1" x14ac:dyDescent="0.25">
      <c r="A258" s="85"/>
      <c r="B258" s="85"/>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row>
    <row r="259" spans="1:52" s="87" customFormat="1" x14ac:dyDescent="0.25">
      <c r="A259" s="85"/>
      <c r="B259" s="85"/>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row>
    <row r="260" spans="1:52" s="87" customFormat="1" x14ac:dyDescent="0.25">
      <c r="A260" s="85"/>
      <c r="B260" s="85"/>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row>
    <row r="261" spans="1:52" s="87" customFormat="1" x14ac:dyDescent="0.25">
      <c r="A261" s="85"/>
      <c r="B261" s="85"/>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row>
    <row r="262" spans="1:52" s="87" customFormat="1" x14ac:dyDescent="0.25">
      <c r="A262" s="85"/>
      <c r="B262" s="85"/>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row>
    <row r="263" spans="1:52" s="87" customFormat="1" x14ac:dyDescent="0.25">
      <c r="A263" s="85"/>
      <c r="B263" s="85"/>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row>
    <row r="264" spans="1:52" s="87" customFormat="1" x14ac:dyDescent="0.25">
      <c r="A264" s="85"/>
      <c r="B264" s="85"/>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row>
    <row r="265" spans="1:52" s="87" customFormat="1" x14ac:dyDescent="0.25">
      <c r="A265" s="85"/>
      <c r="B265" s="85"/>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row>
    <row r="266" spans="1:52" s="87" customFormat="1" x14ac:dyDescent="0.25">
      <c r="A266" s="85"/>
      <c r="B266" s="85"/>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row>
    <row r="267" spans="1:52" s="87" customFormat="1" x14ac:dyDescent="0.25">
      <c r="A267" s="85"/>
      <c r="B267" s="85"/>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row>
    <row r="268" spans="1:52" s="87" customFormat="1" x14ac:dyDescent="0.25">
      <c r="A268" s="85"/>
      <c r="B268" s="85"/>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row>
    <row r="269" spans="1:52" s="87" customFormat="1" x14ac:dyDescent="0.25">
      <c r="A269" s="85"/>
      <c r="B269" s="85"/>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row>
    <row r="270" spans="1:52" s="87" customFormat="1" x14ac:dyDescent="0.25">
      <c r="A270" s="85"/>
      <c r="B270" s="85"/>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row>
    <row r="271" spans="1:52" s="87" customFormat="1" x14ac:dyDescent="0.25">
      <c r="A271" s="85"/>
      <c r="B271" s="85"/>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row>
    <row r="272" spans="1:52" s="87" customFormat="1" x14ac:dyDescent="0.25">
      <c r="A272" s="85"/>
      <c r="B272" s="85"/>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row>
    <row r="273" spans="1:52" s="87" customFormat="1" x14ac:dyDescent="0.25">
      <c r="A273" s="85"/>
      <c r="B273" s="85"/>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row>
    <row r="274" spans="1:52" s="87" customFormat="1" x14ac:dyDescent="0.25">
      <c r="A274" s="85"/>
      <c r="B274" s="85"/>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row>
    <row r="275" spans="1:52" s="87" customFormat="1" x14ac:dyDescent="0.25">
      <c r="A275" s="85"/>
      <c r="B275" s="85"/>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row>
    <row r="276" spans="1:52" s="87" customFormat="1" x14ac:dyDescent="0.25">
      <c r="A276" s="85"/>
      <c r="B276" s="85"/>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row>
    <row r="277" spans="1:52" s="87" customFormat="1" x14ac:dyDescent="0.25">
      <c r="A277" s="85"/>
      <c r="B277" s="85"/>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row>
    <row r="278" spans="1:52" s="87" customFormat="1" x14ac:dyDescent="0.25">
      <c r="A278" s="85"/>
      <c r="B278" s="85"/>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row>
    <row r="279" spans="1:52" s="87" customFormat="1" x14ac:dyDescent="0.25">
      <c r="A279" s="85"/>
      <c r="B279" s="85"/>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row>
    <row r="280" spans="1:52" s="87" customFormat="1" x14ac:dyDescent="0.25">
      <c r="A280" s="85"/>
      <c r="B280" s="85"/>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row>
    <row r="281" spans="1:52" s="87" customFormat="1" x14ac:dyDescent="0.25">
      <c r="A281" s="85"/>
      <c r="B281" s="85"/>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row>
    <row r="282" spans="1:52" s="87" customFormat="1" x14ac:dyDescent="0.25">
      <c r="A282" s="85"/>
      <c r="B282" s="85"/>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row>
    <row r="283" spans="1:52" s="87" customFormat="1" x14ac:dyDescent="0.25">
      <c r="A283" s="85"/>
      <c r="B283" s="85"/>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row>
    <row r="284" spans="1:52" s="87" customFormat="1" x14ac:dyDescent="0.25">
      <c r="A284" s="85"/>
      <c r="B284" s="85"/>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row>
    <row r="285" spans="1:52" s="87" customFormat="1" x14ac:dyDescent="0.25">
      <c r="A285" s="85"/>
      <c r="B285" s="85"/>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row>
    <row r="286" spans="1:52" s="87" customFormat="1" x14ac:dyDescent="0.25">
      <c r="A286" s="85"/>
      <c r="B286" s="85"/>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row>
    <row r="287" spans="1:52" s="87" customFormat="1" x14ac:dyDescent="0.25">
      <c r="A287" s="85"/>
      <c r="B287" s="85"/>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row>
    <row r="288" spans="1:52" s="87" customFormat="1" x14ac:dyDescent="0.25">
      <c r="A288" s="85"/>
      <c r="B288" s="85"/>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row>
    <row r="289" spans="1:52" s="87" customFormat="1" x14ac:dyDescent="0.25">
      <c r="A289" s="85"/>
      <c r="B289" s="85"/>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row>
    <row r="290" spans="1:52" s="87" customFormat="1" x14ac:dyDescent="0.25">
      <c r="A290" s="85"/>
      <c r="B290" s="85"/>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row>
    <row r="291" spans="1:52" s="87" customFormat="1" x14ac:dyDescent="0.25">
      <c r="A291" s="85"/>
      <c r="B291" s="85"/>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row>
    <row r="292" spans="1:52" s="87" customFormat="1" x14ac:dyDescent="0.25">
      <c r="A292" s="85"/>
      <c r="B292" s="85"/>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row>
    <row r="293" spans="1:52" s="87" customFormat="1" x14ac:dyDescent="0.25">
      <c r="A293" s="85"/>
      <c r="B293" s="85"/>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row>
    <row r="294" spans="1:52" s="87" customFormat="1" x14ac:dyDescent="0.25">
      <c r="A294" s="85"/>
      <c r="B294" s="85"/>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row>
    <row r="295" spans="1:52" s="87" customFormat="1" x14ac:dyDescent="0.25">
      <c r="A295" s="85"/>
      <c r="B295" s="85"/>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row>
    <row r="296" spans="1:52" s="87" customFormat="1" x14ac:dyDescent="0.25">
      <c r="A296" s="85"/>
      <c r="B296" s="85"/>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row>
    <row r="297" spans="1:52" s="87" customFormat="1" x14ac:dyDescent="0.25">
      <c r="A297" s="85"/>
      <c r="B297" s="85"/>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row>
    <row r="298" spans="1:52" s="87" customFormat="1" x14ac:dyDescent="0.25">
      <c r="A298" s="85"/>
      <c r="B298" s="85"/>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row>
    <row r="299" spans="1:52" s="87" customFormat="1" x14ac:dyDescent="0.25">
      <c r="A299" s="85"/>
      <c r="B299" s="85"/>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row>
    <row r="300" spans="1:52" s="87" customFormat="1" x14ac:dyDescent="0.25">
      <c r="A300" s="85"/>
      <c r="B300" s="85"/>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row>
    <row r="301" spans="1:52" s="87" customFormat="1" x14ac:dyDescent="0.25">
      <c r="A301" s="85"/>
      <c r="B301" s="85"/>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row>
    <row r="302" spans="1:52" s="87" customFormat="1" x14ac:dyDescent="0.25">
      <c r="A302" s="85"/>
      <c r="B302" s="85"/>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row>
    <row r="303" spans="1:52" s="87" customFormat="1" x14ac:dyDescent="0.25">
      <c r="A303" s="85"/>
      <c r="B303" s="85"/>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row>
    <row r="304" spans="1:52" s="87" customFormat="1" x14ac:dyDescent="0.25">
      <c r="A304" s="85"/>
      <c r="B304" s="85"/>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row>
    <row r="305" spans="1:52" s="87" customFormat="1" x14ac:dyDescent="0.25">
      <c r="A305" s="85"/>
      <c r="B305" s="85"/>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row>
    <row r="306" spans="1:52" s="87" customFormat="1" x14ac:dyDescent="0.25">
      <c r="A306" s="85"/>
      <c r="B306" s="85"/>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row>
    <row r="307" spans="1:52" s="87" customFormat="1" x14ac:dyDescent="0.25">
      <c r="A307" s="85"/>
      <c r="B307" s="85"/>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row>
    <row r="308" spans="1:52" s="87" customFormat="1" x14ac:dyDescent="0.25">
      <c r="A308" s="85"/>
      <c r="B308" s="85"/>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row>
    <row r="309" spans="1:52" s="87" customFormat="1" x14ac:dyDescent="0.25">
      <c r="A309" s="85"/>
      <c r="B309" s="85"/>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row>
    <row r="310" spans="1:52" s="87" customFormat="1" x14ac:dyDescent="0.25">
      <c r="A310" s="85"/>
      <c r="B310" s="85"/>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row>
    <row r="311" spans="1:52" s="87" customFormat="1" x14ac:dyDescent="0.25">
      <c r="A311" s="85"/>
      <c r="B311" s="85"/>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row>
    <row r="312" spans="1:52" s="87" customFormat="1" x14ac:dyDescent="0.25">
      <c r="A312" s="85"/>
      <c r="B312" s="85"/>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row>
    <row r="313" spans="1:52" s="87" customFormat="1" x14ac:dyDescent="0.25">
      <c r="A313" s="85"/>
      <c r="B313" s="85"/>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row>
    <row r="314" spans="1:52" s="87" customFormat="1" x14ac:dyDescent="0.25">
      <c r="A314" s="85"/>
      <c r="B314" s="85"/>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row>
    <row r="315" spans="1:52" s="87" customFormat="1" x14ac:dyDescent="0.25">
      <c r="A315" s="85"/>
      <c r="B315" s="85"/>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row>
    <row r="316" spans="1:52" s="87" customFormat="1" x14ac:dyDescent="0.25">
      <c r="A316" s="85"/>
      <c r="B316" s="85"/>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row>
    <row r="317" spans="1:52" s="87" customFormat="1" x14ac:dyDescent="0.25">
      <c r="A317" s="85"/>
      <c r="B317" s="85"/>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row>
    <row r="318" spans="1:52" s="87" customFormat="1" x14ac:dyDescent="0.25">
      <c r="A318" s="85"/>
      <c r="B318" s="85"/>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row>
    <row r="319" spans="1:52" s="87" customFormat="1" x14ac:dyDescent="0.25">
      <c r="A319" s="85"/>
      <c r="B319" s="85"/>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row>
    <row r="320" spans="1:52" s="87" customFormat="1" x14ac:dyDescent="0.25">
      <c r="A320" s="85"/>
      <c r="B320" s="85"/>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row>
    <row r="321" spans="1:52" s="87" customFormat="1" x14ac:dyDescent="0.25">
      <c r="A321" s="85"/>
      <c r="B321" s="85"/>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row>
    <row r="322" spans="1:52" s="87" customFormat="1" x14ac:dyDescent="0.25">
      <c r="A322" s="85"/>
      <c r="B322" s="85"/>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row>
    <row r="323" spans="1:52" s="87" customFormat="1" x14ac:dyDescent="0.25">
      <c r="A323" s="85"/>
      <c r="B323" s="85"/>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row>
    <row r="324" spans="1:52" s="87" customFormat="1" x14ac:dyDescent="0.25">
      <c r="A324" s="85"/>
      <c r="B324" s="85"/>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row>
    <row r="325" spans="1:52" s="87" customFormat="1" x14ac:dyDescent="0.25">
      <c r="A325" s="85"/>
      <c r="B325" s="85"/>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row>
    <row r="326" spans="1:52" s="87" customFormat="1" x14ac:dyDescent="0.25">
      <c r="A326" s="85"/>
      <c r="B326" s="85"/>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row>
    <row r="327" spans="1:52" s="87" customFormat="1" x14ac:dyDescent="0.25">
      <c r="A327" s="85"/>
      <c r="B327" s="85"/>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row>
    <row r="328" spans="1:52" s="87" customFormat="1" x14ac:dyDescent="0.25">
      <c r="A328" s="85"/>
      <c r="B328" s="85"/>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row>
    <row r="329" spans="1:52" s="87" customFormat="1" x14ac:dyDescent="0.25">
      <c r="A329" s="85"/>
      <c r="B329" s="85"/>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row>
    <row r="330" spans="1:52" s="87" customFormat="1" x14ac:dyDescent="0.25">
      <c r="A330" s="85"/>
      <c r="B330" s="85"/>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row>
    <row r="331" spans="1:52" s="87" customFormat="1" x14ac:dyDescent="0.25">
      <c r="A331" s="85"/>
      <c r="B331" s="85"/>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row>
    <row r="332" spans="1:52" s="87" customFormat="1" x14ac:dyDescent="0.25">
      <c r="A332" s="85"/>
      <c r="B332" s="85"/>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row>
    <row r="333" spans="1:52" s="87" customFormat="1" x14ac:dyDescent="0.25">
      <c r="A333" s="85"/>
      <c r="B333" s="85"/>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row>
    <row r="334" spans="1:52" s="87" customFormat="1" x14ac:dyDescent="0.25">
      <c r="A334" s="85"/>
      <c r="B334" s="85"/>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row>
    <row r="335" spans="1:52" s="87" customFormat="1" x14ac:dyDescent="0.25">
      <c r="A335" s="85"/>
      <c r="B335" s="85"/>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row>
    <row r="336" spans="1:52" s="87" customFormat="1" x14ac:dyDescent="0.25">
      <c r="A336" s="85"/>
      <c r="B336" s="85"/>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row>
    <row r="337" spans="1:52" s="87" customFormat="1" x14ac:dyDescent="0.25">
      <c r="A337" s="85"/>
      <c r="B337" s="85"/>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row>
    <row r="338" spans="1:52" s="87" customFormat="1" x14ac:dyDescent="0.25">
      <c r="A338" s="85"/>
      <c r="B338" s="85"/>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row>
    <row r="339" spans="1:52" s="87" customFormat="1" x14ac:dyDescent="0.25">
      <c r="A339" s="85"/>
      <c r="B339" s="85"/>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row>
    <row r="340" spans="1:52" s="87" customFormat="1" x14ac:dyDescent="0.25">
      <c r="A340" s="85"/>
      <c r="B340" s="85"/>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row>
    <row r="341" spans="1:52" s="87" customFormat="1" x14ac:dyDescent="0.25">
      <c r="A341" s="85"/>
      <c r="B341" s="85"/>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row>
    <row r="342" spans="1:52" s="87" customFormat="1" x14ac:dyDescent="0.25">
      <c r="A342" s="85"/>
      <c r="B342" s="85"/>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row>
    <row r="343" spans="1:52" s="87" customFormat="1" x14ac:dyDescent="0.25">
      <c r="A343" s="85"/>
      <c r="B343" s="85"/>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row>
    <row r="344" spans="1:52" s="87" customFormat="1" x14ac:dyDescent="0.25">
      <c r="A344" s="85"/>
      <c r="B344" s="85"/>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row>
    <row r="345" spans="1:52" s="87" customFormat="1" x14ac:dyDescent="0.25">
      <c r="A345" s="85"/>
      <c r="B345" s="85"/>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row>
    <row r="346" spans="1:52" s="87" customFormat="1" x14ac:dyDescent="0.25">
      <c r="A346" s="85"/>
      <c r="B346" s="85"/>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row>
    <row r="347" spans="1:52" s="87" customFormat="1" x14ac:dyDescent="0.25">
      <c r="A347" s="85"/>
      <c r="B347" s="85"/>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row>
    <row r="348" spans="1:52" s="87" customFormat="1" x14ac:dyDescent="0.25">
      <c r="A348" s="85"/>
      <c r="B348" s="85"/>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row>
    <row r="349" spans="1:52" s="87" customFormat="1" x14ac:dyDescent="0.25">
      <c r="A349" s="85"/>
      <c r="B349" s="85"/>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row>
    <row r="350" spans="1:52" s="87" customFormat="1" x14ac:dyDescent="0.25">
      <c r="A350" s="85"/>
      <c r="B350" s="85"/>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row>
    <row r="351" spans="1:52" s="87" customFormat="1" x14ac:dyDescent="0.25">
      <c r="A351" s="85"/>
      <c r="B351" s="85"/>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row>
    <row r="352" spans="1:52" s="87" customFormat="1" x14ac:dyDescent="0.25">
      <c r="A352" s="85"/>
      <c r="B352" s="85"/>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row>
    <row r="353" spans="1:52" s="87" customFormat="1" x14ac:dyDescent="0.25">
      <c r="A353" s="85"/>
      <c r="B353" s="85"/>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row>
    <row r="354" spans="1:52" s="87" customFormat="1" x14ac:dyDescent="0.25">
      <c r="A354" s="85"/>
      <c r="B354" s="85"/>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row>
    <row r="355" spans="1:52" s="87" customFormat="1" x14ac:dyDescent="0.25">
      <c r="A355" s="85"/>
      <c r="B355" s="85"/>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row>
    <row r="356" spans="1:52" s="87" customFormat="1" x14ac:dyDescent="0.25">
      <c r="A356" s="85"/>
      <c r="B356" s="85"/>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row>
    <row r="357" spans="1:52" s="87" customFormat="1" x14ac:dyDescent="0.25">
      <c r="A357" s="85"/>
      <c r="B357" s="85"/>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row>
    <row r="358" spans="1:52" s="87" customFormat="1" x14ac:dyDescent="0.25">
      <c r="A358" s="85"/>
      <c r="B358" s="85"/>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row>
    <row r="359" spans="1:52" s="87" customFormat="1" x14ac:dyDescent="0.25">
      <c r="A359" s="85"/>
      <c r="B359" s="85"/>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row>
    <row r="360" spans="1:52" s="87" customFormat="1" x14ac:dyDescent="0.25">
      <c r="A360" s="85"/>
      <c r="B360" s="85"/>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row>
    <row r="361" spans="1:52" s="87" customFormat="1" x14ac:dyDescent="0.25">
      <c r="A361" s="85"/>
      <c r="B361" s="85"/>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row>
    <row r="362" spans="1:52" s="87" customFormat="1" x14ac:dyDescent="0.25">
      <c r="A362" s="85"/>
      <c r="B362" s="85"/>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row>
    <row r="363" spans="1:52" s="87" customFormat="1" x14ac:dyDescent="0.25">
      <c r="A363" s="85"/>
      <c r="B363" s="85"/>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row>
    <row r="364" spans="1:52" s="87" customFormat="1" x14ac:dyDescent="0.25">
      <c r="A364" s="85"/>
      <c r="B364" s="85"/>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row>
    <row r="365" spans="1:52" s="87" customFormat="1" x14ac:dyDescent="0.25">
      <c r="A365" s="85"/>
      <c r="B365" s="85"/>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row>
    <row r="366" spans="1:52" s="87" customFormat="1" x14ac:dyDescent="0.25">
      <c r="A366" s="85"/>
      <c r="B366" s="85"/>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row>
    <row r="367" spans="1:52" s="87" customFormat="1" x14ac:dyDescent="0.25">
      <c r="A367" s="85"/>
      <c r="B367" s="85"/>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row>
    <row r="368" spans="1:52" s="87" customFormat="1" x14ac:dyDescent="0.25">
      <c r="A368" s="85"/>
      <c r="B368" s="85"/>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row>
    <row r="369" spans="1:52" s="87" customFormat="1" x14ac:dyDescent="0.25">
      <c r="A369" s="85"/>
      <c r="B369" s="85"/>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row>
    <row r="370" spans="1:52" s="87" customFormat="1" x14ac:dyDescent="0.25">
      <c r="A370" s="85"/>
      <c r="B370" s="85"/>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row>
    <row r="371" spans="1:52" s="87" customFormat="1" x14ac:dyDescent="0.25">
      <c r="A371" s="85"/>
      <c r="B371" s="85"/>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row>
    <row r="372" spans="1:52" s="87" customFormat="1" x14ac:dyDescent="0.25">
      <c r="A372" s="85"/>
      <c r="B372" s="85"/>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row>
    <row r="373" spans="1:52" s="87" customFormat="1" x14ac:dyDescent="0.25">
      <c r="A373" s="85"/>
      <c r="B373" s="85"/>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row>
    <row r="374" spans="1:52" s="87" customFormat="1" x14ac:dyDescent="0.25">
      <c r="A374" s="85"/>
      <c r="B374" s="85"/>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row>
    <row r="375" spans="1:52" s="87" customFormat="1" x14ac:dyDescent="0.25">
      <c r="A375" s="85"/>
      <c r="B375" s="85"/>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row>
    <row r="376" spans="1:52" s="87" customFormat="1" x14ac:dyDescent="0.25">
      <c r="A376" s="85"/>
      <c r="B376" s="85"/>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row>
    <row r="377" spans="1:52" s="87" customFormat="1" x14ac:dyDescent="0.25">
      <c r="A377" s="85"/>
      <c r="B377" s="85"/>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row>
    <row r="378" spans="1:52" s="87" customFormat="1" x14ac:dyDescent="0.25">
      <c r="A378" s="85"/>
      <c r="B378" s="85"/>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row>
    <row r="379" spans="1:52" s="87" customFormat="1" x14ac:dyDescent="0.25">
      <c r="A379" s="85"/>
      <c r="B379" s="85"/>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row>
    <row r="380" spans="1:52" s="87" customFormat="1" x14ac:dyDescent="0.25">
      <c r="A380" s="85"/>
      <c r="B380" s="85"/>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row>
    <row r="381" spans="1:52" s="87" customFormat="1" x14ac:dyDescent="0.25">
      <c r="A381" s="85"/>
      <c r="B381" s="85"/>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row>
    <row r="382" spans="1:52" s="87" customFormat="1" x14ac:dyDescent="0.25">
      <c r="A382" s="85"/>
      <c r="B382" s="85"/>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row>
    <row r="383" spans="1:52" s="87" customFormat="1" x14ac:dyDescent="0.25">
      <c r="A383" s="85"/>
      <c r="B383" s="85"/>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row>
    <row r="384" spans="1:52" s="87" customFormat="1" x14ac:dyDescent="0.25">
      <c r="A384" s="85"/>
      <c r="B384" s="85"/>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row>
    <row r="385" spans="1:52" s="87" customFormat="1" x14ac:dyDescent="0.25">
      <c r="A385" s="85"/>
      <c r="B385" s="85"/>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row>
    <row r="386" spans="1:52" s="87" customFormat="1" x14ac:dyDescent="0.25">
      <c r="A386" s="85"/>
      <c r="B386" s="85"/>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row>
    <row r="387" spans="1:52" s="87" customFormat="1" x14ac:dyDescent="0.25">
      <c r="A387" s="85"/>
      <c r="B387" s="85"/>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row>
    <row r="388" spans="1:52" s="87" customFormat="1" x14ac:dyDescent="0.25">
      <c r="A388" s="85"/>
      <c r="B388" s="85"/>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row>
    <row r="389" spans="1:52" s="87" customFormat="1" x14ac:dyDescent="0.25">
      <c r="A389" s="85"/>
      <c r="B389" s="85"/>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row>
    <row r="390" spans="1:52" s="87" customFormat="1" x14ac:dyDescent="0.25">
      <c r="A390" s="85"/>
      <c r="B390" s="85"/>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row>
    <row r="391" spans="1:52" s="87" customFormat="1" x14ac:dyDescent="0.25">
      <c r="A391" s="85"/>
      <c r="B391" s="85"/>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row>
    <row r="392" spans="1:52" s="87" customFormat="1" x14ac:dyDescent="0.25">
      <c r="A392" s="85"/>
      <c r="B392" s="85"/>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row>
    <row r="393" spans="1:52" s="87" customFormat="1" x14ac:dyDescent="0.25">
      <c r="A393" s="85"/>
      <c r="B393" s="85"/>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row>
    <row r="394" spans="1:52" s="87" customFormat="1" x14ac:dyDescent="0.25">
      <c r="A394" s="85"/>
      <c r="B394" s="85"/>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row>
    <row r="395" spans="1:52" s="87" customFormat="1" x14ac:dyDescent="0.25">
      <c r="A395" s="85"/>
      <c r="B395" s="85"/>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row>
    <row r="396" spans="1:52" s="87" customFormat="1" x14ac:dyDescent="0.25">
      <c r="A396" s="85"/>
      <c r="B396" s="85"/>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row>
    <row r="397" spans="1:52" s="87" customFormat="1" x14ac:dyDescent="0.25">
      <c r="A397" s="85"/>
      <c r="B397" s="85"/>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row>
    <row r="398" spans="1:52" s="87" customFormat="1" x14ac:dyDescent="0.25">
      <c r="A398" s="85"/>
      <c r="B398" s="85"/>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row>
    <row r="399" spans="1:52" s="87" customFormat="1" x14ac:dyDescent="0.25">
      <c r="A399" s="85"/>
      <c r="B399" s="85"/>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row>
    <row r="400" spans="1:52" s="87" customFormat="1" x14ac:dyDescent="0.25">
      <c r="A400" s="85"/>
      <c r="B400" s="85"/>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row>
    <row r="401" spans="1:52" s="87" customFormat="1" x14ac:dyDescent="0.25">
      <c r="A401" s="85"/>
      <c r="B401" s="85"/>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row>
    <row r="402" spans="1:52" s="87" customFormat="1" x14ac:dyDescent="0.25">
      <c r="A402" s="85"/>
      <c r="B402" s="85"/>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row>
    <row r="403" spans="1:52" s="87" customFormat="1" x14ac:dyDescent="0.25">
      <c r="A403" s="85"/>
      <c r="B403" s="85"/>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row>
    <row r="404" spans="1:52" s="87" customFormat="1" x14ac:dyDescent="0.25">
      <c r="A404" s="85"/>
      <c r="B404" s="85"/>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row>
    <row r="405" spans="1:52" s="87" customFormat="1" x14ac:dyDescent="0.25">
      <c r="A405" s="85"/>
      <c r="B405" s="85"/>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row>
    <row r="406" spans="1:52" s="87" customFormat="1" x14ac:dyDescent="0.25">
      <c r="A406" s="85"/>
      <c r="B406" s="85"/>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row>
    <row r="407" spans="1:52" s="87" customFormat="1" x14ac:dyDescent="0.25">
      <c r="A407" s="85"/>
      <c r="B407" s="85"/>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row>
    <row r="408" spans="1:52" s="87" customFormat="1" x14ac:dyDescent="0.25">
      <c r="A408" s="85"/>
      <c r="B408" s="85"/>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row>
    <row r="409" spans="1:52" s="87" customFormat="1" x14ac:dyDescent="0.25">
      <c r="A409" s="85"/>
      <c r="B409" s="85"/>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row>
    <row r="410" spans="1:52" s="87" customFormat="1" x14ac:dyDescent="0.25">
      <c r="A410" s="85"/>
      <c r="B410" s="85"/>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row>
    <row r="411" spans="1:52" s="87" customFormat="1" x14ac:dyDescent="0.25">
      <c r="A411" s="85"/>
      <c r="B411" s="85"/>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row>
    <row r="412" spans="1:52" s="87" customFormat="1" x14ac:dyDescent="0.25">
      <c r="A412" s="85"/>
      <c r="B412" s="85"/>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row>
    <row r="413" spans="1:52" s="87" customFormat="1" x14ac:dyDescent="0.25">
      <c r="A413" s="85"/>
      <c r="B413" s="85"/>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row>
    <row r="414" spans="1:52" s="87" customFormat="1" x14ac:dyDescent="0.25">
      <c r="A414" s="85"/>
      <c r="B414" s="85"/>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row>
    <row r="415" spans="1:52" s="87" customFormat="1" x14ac:dyDescent="0.25">
      <c r="A415" s="85"/>
      <c r="B415" s="85"/>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row>
    <row r="416" spans="1:52" s="87" customFormat="1" x14ac:dyDescent="0.25">
      <c r="A416" s="85"/>
      <c r="B416" s="85"/>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row>
    <row r="417" spans="1:52" s="87" customFormat="1" x14ac:dyDescent="0.25">
      <c r="A417" s="85"/>
      <c r="B417" s="85"/>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row>
    <row r="418" spans="1:52" s="87" customFormat="1" x14ac:dyDescent="0.25">
      <c r="A418" s="85"/>
      <c r="B418" s="85"/>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row>
    <row r="419" spans="1:52" s="87" customFormat="1" x14ac:dyDescent="0.25">
      <c r="A419" s="85"/>
      <c r="B419" s="85"/>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row>
    <row r="420" spans="1:52" s="87" customFormat="1" x14ac:dyDescent="0.25">
      <c r="A420" s="85"/>
      <c r="B420" s="85"/>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row>
    <row r="421" spans="1:52" s="87" customFormat="1" x14ac:dyDescent="0.25">
      <c r="A421" s="85"/>
      <c r="B421" s="85"/>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row>
    <row r="422" spans="1:52" s="87" customFormat="1" x14ac:dyDescent="0.25">
      <c r="A422" s="85"/>
      <c r="B422" s="85"/>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row>
    <row r="423" spans="1:52" s="87" customFormat="1" x14ac:dyDescent="0.25">
      <c r="A423" s="85"/>
      <c r="B423" s="85"/>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row>
    <row r="424" spans="1:52" s="87" customFormat="1" x14ac:dyDescent="0.25">
      <c r="A424" s="85"/>
      <c r="B424" s="85"/>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row>
    <row r="425" spans="1:52" s="87" customFormat="1" x14ac:dyDescent="0.25">
      <c r="A425" s="85"/>
      <c r="B425" s="85"/>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row>
    <row r="426" spans="1:52" s="87" customFormat="1" x14ac:dyDescent="0.25">
      <c r="A426" s="85"/>
      <c r="B426" s="85"/>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row>
    <row r="427" spans="1:52" s="87" customFormat="1" x14ac:dyDescent="0.25">
      <c r="A427" s="85"/>
      <c r="B427" s="85"/>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row>
    <row r="428" spans="1:52" s="87" customFormat="1" x14ac:dyDescent="0.25">
      <c r="A428" s="85"/>
      <c r="B428" s="85"/>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row>
    <row r="429" spans="1:52" s="87" customFormat="1" x14ac:dyDescent="0.25">
      <c r="A429" s="85"/>
      <c r="B429" s="85"/>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row>
    <row r="430" spans="1:52" s="87" customFormat="1" x14ac:dyDescent="0.25">
      <c r="A430" s="85"/>
      <c r="B430" s="85"/>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row>
    <row r="431" spans="1:52" s="87" customFormat="1" x14ac:dyDescent="0.25">
      <c r="A431" s="85"/>
      <c r="B431" s="85"/>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row>
    <row r="432" spans="1:52" s="87" customFormat="1" x14ac:dyDescent="0.25">
      <c r="A432" s="85"/>
      <c r="B432" s="85"/>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row>
    <row r="433" spans="1:52" s="87" customFormat="1" x14ac:dyDescent="0.25">
      <c r="A433" s="85"/>
      <c r="B433" s="85"/>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row>
    <row r="434" spans="1:52" s="87" customFormat="1" x14ac:dyDescent="0.25">
      <c r="A434" s="85"/>
      <c r="B434" s="85"/>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row>
    <row r="435" spans="1:52" s="87" customFormat="1" x14ac:dyDescent="0.25">
      <c r="A435" s="85"/>
      <c r="B435" s="85"/>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row>
    <row r="436" spans="1:52" s="87" customFormat="1" x14ac:dyDescent="0.25">
      <c r="A436" s="85"/>
      <c r="B436" s="85"/>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row>
    <row r="437" spans="1:52" s="87" customFormat="1" x14ac:dyDescent="0.25">
      <c r="A437" s="85"/>
      <c r="B437" s="85"/>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row>
    <row r="438" spans="1:52" s="87" customFormat="1" x14ac:dyDescent="0.25">
      <c r="A438" s="85"/>
      <c r="B438" s="85"/>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row>
    <row r="439" spans="1:52" s="87" customFormat="1" x14ac:dyDescent="0.25">
      <c r="A439" s="85"/>
      <c r="B439" s="85"/>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row>
    <row r="440" spans="1:52" s="87" customFormat="1" x14ac:dyDescent="0.25">
      <c r="A440" s="85"/>
      <c r="B440" s="85"/>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row>
    <row r="441" spans="1:52" s="87" customFormat="1" x14ac:dyDescent="0.25">
      <c r="A441" s="85"/>
      <c r="B441" s="85"/>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row>
    <row r="442" spans="1:52" s="87" customFormat="1" x14ac:dyDescent="0.25">
      <c r="A442" s="85"/>
      <c r="B442" s="85"/>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row>
    <row r="443" spans="1:52" s="87" customFormat="1" x14ac:dyDescent="0.25">
      <c r="A443" s="85"/>
      <c r="B443" s="85"/>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row>
    <row r="444" spans="1:52" s="87" customFormat="1" x14ac:dyDescent="0.25">
      <c r="A444" s="85"/>
      <c r="B444" s="85"/>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row>
    <row r="445" spans="1:52" s="87" customFormat="1" x14ac:dyDescent="0.25">
      <c r="A445" s="85"/>
      <c r="B445" s="85"/>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row>
    <row r="446" spans="1:52" s="87" customFormat="1" x14ac:dyDescent="0.25">
      <c r="A446" s="85"/>
      <c r="B446" s="85"/>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row>
    <row r="447" spans="1:52" s="87" customFormat="1" x14ac:dyDescent="0.25">
      <c r="A447" s="85"/>
      <c r="B447" s="85"/>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row>
    <row r="448" spans="1:52" s="87" customFormat="1" x14ac:dyDescent="0.25">
      <c r="A448" s="85"/>
      <c r="B448" s="85"/>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row>
    <row r="449" spans="1:52" s="87" customFormat="1" x14ac:dyDescent="0.25">
      <c r="A449" s="85"/>
      <c r="B449" s="85"/>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row>
    <row r="450" spans="1:52" s="87" customFormat="1" x14ac:dyDescent="0.25">
      <c r="A450" s="85"/>
      <c r="B450" s="85"/>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row>
    <row r="451" spans="1:52" s="87" customFormat="1" x14ac:dyDescent="0.25">
      <c r="A451" s="85"/>
      <c r="B451" s="85"/>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row>
    <row r="452" spans="1:52" s="87" customFormat="1" x14ac:dyDescent="0.25">
      <c r="A452" s="85"/>
      <c r="B452" s="85"/>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row>
    <row r="453" spans="1:52" s="87" customFormat="1" x14ac:dyDescent="0.25">
      <c r="A453" s="85"/>
      <c r="B453" s="85"/>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row>
    <row r="454" spans="1:52" s="87" customFormat="1" x14ac:dyDescent="0.25">
      <c r="A454" s="85"/>
      <c r="B454" s="85"/>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row>
    <row r="455" spans="1:52" s="87" customFormat="1" x14ac:dyDescent="0.25">
      <c r="A455" s="85"/>
      <c r="B455" s="85"/>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row>
    <row r="456" spans="1:52" s="87" customFormat="1" x14ac:dyDescent="0.25">
      <c r="A456" s="85"/>
      <c r="B456" s="85"/>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row>
    <row r="457" spans="1:52" s="87" customFormat="1" x14ac:dyDescent="0.25">
      <c r="A457" s="85"/>
      <c r="B457" s="85"/>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row>
    <row r="458" spans="1:52" s="87" customFormat="1" x14ac:dyDescent="0.25">
      <c r="A458" s="85"/>
      <c r="B458" s="85"/>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row>
    <row r="459" spans="1:52" s="87" customFormat="1" x14ac:dyDescent="0.25">
      <c r="A459" s="85"/>
      <c r="B459" s="85"/>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row>
    <row r="460" spans="1:52" s="87" customFormat="1" x14ac:dyDescent="0.25">
      <c r="A460" s="85"/>
      <c r="B460" s="85"/>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row>
    <row r="461" spans="1:52" s="87" customFormat="1" x14ac:dyDescent="0.25">
      <c r="A461" s="85"/>
      <c r="B461" s="85"/>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row>
    <row r="462" spans="1:52" s="87" customFormat="1" x14ac:dyDescent="0.25">
      <c r="A462" s="85"/>
      <c r="B462" s="85"/>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row>
    <row r="463" spans="1:52" s="87" customFormat="1" x14ac:dyDescent="0.25">
      <c r="A463" s="85"/>
      <c r="B463" s="85"/>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row>
    <row r="464" spans="1:52" s="87" customFormat="1" x14ac:dyDescent="0.25">
      <c r="A464" s="85"/>
      <c r="B464" s="85"/>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row>
    <row r="465" spans="1:52" s="87" customFormat="1" x14ac:dyDescent="0.25">
      <c r="A465" s="85"/>
      <c r="B465" s="85"/>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row>
    <row r="466" spans="1:52" s="87" customFormat="1" x14ac:dyDescent="0.25">
      <c r="A466" s="85"/>
      <c r="B466" s="85"/>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row>
    <row r="467" spans="1:52" s="87" customFormat="1" x14ac:dyDescent="0.25">
      <c r="A467" s="85"/>
      <c r="B467" s="85"/>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row>
    <row r="468" spans="1:52" s="87" customFormat="1" x14ac:dyDescent="0.25">
      <c r="A468" s="85"/>
      <c r="B468" s="85"/>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row>
    <row r="469" spans="1:52" s="87" customFormat="1" x14ac:dyDescent="0.25">
      <c r="A469" s="85"/>
      <c r="B469" s="85"/>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row>
    <row r="470" spans="1:52" s="87" customFormat="1" x14ac:dyDescent="0.25">
      <c r="A470" s="85"/>
      <c r="B470" s="85"/>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row>
    <row r="471" spans="1:52" s="87" customFormat="1" x14ac:dyDescent="0.25">
      <c r="A471" s="85"/>
      <c r="B471" s="85"/>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row>
    <row r="472" spans="1:52" s="87" customFormat="1" x14ac:dyDescent="0.25">
      <c r="A472" s="85"/>
      <c r="B472" s="85"/>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row>
    <row r="473" spans="1:52" s="87" customFormat="1" x14ac:dyDescent="0.25">
      <c r="A473" s="85"/>
      <c r="B473" s="85"/>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row>
    <row r="474" spans="1:52" s="87" customFormat="1" x14ac:dyDescent="0.25">
      <c r="A474" s="85"/>
      <c r="B474" s="85"/>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row>
    <row r="475" spans="1:52" s="87" customFormat="1" x14ac:dyDescent="0.25">
      <c r="A475" s="85"/>
      <c r="B475" s="85"/>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row>
    <row r="476" spans="1:52" s="87" customFormat="1" x14ac:dyDescent="0.25">
      <c r="A476" s="85"/>
      <c r="B476" s="85"/>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row>
    <row r="477" spans="1:52" s="87" customFormat="1" x14ac:dyDescent="0.25">
      <c r="A477" s="85"/>
      <c r="B477" s="85"/>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row>
    <row r="478" spans="1:52" s="87" customFormat="1" x14ac:dyDescent="0.25">
      <c r="A478" s="85"/>
      <c r="B478" s="85"/>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row>
    <row r="479" spans="1:52" s="87" customFormat="1" x14ac:dyDescent="0.25">
      <c r="A479" s="85"/>
      <c r="B479" s="85"/>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row>
    <row r="480" spans="1:52" s="87" customFormat="1" x14ac:dyDescent="0.25">
      <c r="A480" s="85"/>
      <c r="B480" s="85"/>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row>
    <row r="481" spans="1:52" s="87" customFormat="1" x14ac:dyDescent="0.25">
      <c r="A481" s="85"/>
      <c r="B481" s="85"/>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row>
    <row r="482" spans="1:52" s="87" customFormat="1" x14ac:dyDescent="0.25">
      <c r="A482" s="85"/>
      <c r="B482" s="85"/>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row>
    <row r="483" spans="1:52" s="87" customFormat="1" x14ac:dyDescent="0.25">
      <c r="A483" s="85"/>
      <c r="B483" s="85"/>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row>
    <row r="484" spans="1:52" s="87" customFormat="1" x14ac:dyDescent="0.25">
      <c r="A484" s="85"/>
      <c r="B484" s="85"/>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row>
    <row r="485" spans="1:52" s="87" customFormat="1" x14ac:dyDescent="0.25">
      <c r="A485" s="85"/>
      <c r="B485" s="85"/>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row>
    <row r="486" spans="1:52" s="87" customFormat="1" x14ac:dyDescent="0.25">
      <c r="A486" s="85"/>
      <c r="B486" s="85"/>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row>
    <row r="487" spans="1:52" s="87" customFormat="1" x14ac:dyDescent="0.25">
      <c r="A487" s="85"/>
      <c r="B487" s="85"/>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row>
    <row r="488" spans="1:52" s="87" customFormat="1" x14ac:dyDescent="0.25">
      <c r="A488" s="85"/>
      <c r="B488" s="85"/>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row>
    <row r="489" spans="1:52" s="87" customFormat="1" x14ac:dyDescent="0.25">
      <c r="A489" s="85"/>
      <c r="B489" s="85"/>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row>
    <row r="490" spans="1:52" s="87" customFormat="1" x14ac:dyDescent="0.25">
      <c r="A490" s="85"/>
      <c r="B490" s="85"/>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row>
    <row r="491" spans="1:52" s="87" customFormat="1" x14ac:dyDescent="0.25">
      <c r="A491" s="85"/>
      <c r="B491" s="85"/>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row>
    <row r="492" spans="1:52" s="87" customFormat="1" x14ac:dyDescent="0.25">
      <c r="A492" s="85"/>
      <c r="B492" s="85"/>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row>
    <row r="493" spans="1:52" s="87" customFormat="1" x14ac:dyDescent="0.25">
      <c r="A493" s="85"/>
      <c r="B493" s="85"/>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row>
    <row r="494" spans="1:52" s="87" customFormat="1" x14ac:dyDescent="0.25">
      <c r="A494" s="85"/>
      <c r="B494" s="85"/>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row>
    <row r="495" spans="1:52" s="87" customFormat="1" x14ac:dyDescent="0.25">
      <c r="A495" s="85"/>
      <c r="B495" s="85"/>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row>
    <row r="496" spans="1:52" s="87" customFormat="1" x14ac:dyDescent="0.25">
      <c r="A496" s="85"/>
      <c r="B496" s="85"/>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row>
    <row r="497" spans="1:52" s="87" customFormat="1" x14ac:dyDescent="0.25">
      <c r="A497" s="85"/>
      <c r="B497" s="85"/>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row>
    <row r="498" spans="1:52" s="87" customFormat="1" x14ac:dyDescent="0.25">
      <c r="A498" s="85"/>
      <c r="B498" s="85"/>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row>
    <row r="499" spans="1:52" s="87" customFormat="1" x14ac:dyDescent="0.25">
      <c r="A499" s="85"/>
      <c r="B499" s="85"/>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row>
    <row r="500" spans="1:52" s="87" customFormat="1" x14ac:dyDescent="0.25">
      <c r="A500" s="85"/>
      <c r="B500" s="85"/>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row>
  </sheetData>
  <sheetProtection algorithmName="SHA-512" hashValue="W4JC4GR9iavhrecPzD5fH7gNtEvIHFiOZTdpffThsn01q2vTb5Sh2dogIZ/XgPhTG3PWOPXtfcrng1XpEz9ooQ==" saltValue="kd4j6PzZxyqzmI9FuANDPQ==" spinCount="100000" sheet="1" objects="1" scenarios="1" formatColumns="0" formatRows="0" insertColumns="0" insertRows="0" insertHyperlinks="0" sort="0" autoFilter="0"/>
  <customSheetViews>
    <customSheetView guid="{8CC383FE-F499-433C-8142-F068699C1461}" scale="130">
      <pane ySplit="2" topLeftCell="A3" activePane="bottomLeft" state="frozen"/>
      <selection pane="bottomLeft" sqref="A1:D1"/>
      <pageMargins left="0.7" right="0.7" top="0.75" bottom="0.75" header="0.3" footer="0.3"/>
      <pageSetup orientation="portrait" horizontalDpi="0" verticalDpi="0" r:id="rId1"/>
    </customSheetView>
  </customSheetViews>
  <mergeCells count="30">
    <mergeCell ref="A3:C3"/>
    <mergeCell ref="A1:D1"/>
    <mergeCell ref="A2:D2"/>
    <mergeCell ref="B5:C5"/>
    <mergeCell ref="B6:C6"/>
    <mergeCell ref="B4:C4"/>
    <mergeCell ref="B7:C7"/>
    <mergeCell ref="B13:C13"/>
    <mergeCell ref="A24:C24"/>
    <mergeCell ref="A25:C25"/>
    <mergeCell ref="A16:C16"/>
    <mergeCell ref="A15:C15"/>
    <mergeCell ref="A17:C17"/>
    <mergeCell ref="A19:C19"/>
    <mergeCell ref="A21:C21"/>
    <mergeCell ref="A23:C23"/>
    <mergeCell ref="A22:C22"/>
    <mergeCell ref="A18:C18"/>
    <mergeCell ref="A20:C20"/>
    <mergeCell ref="A30:D30"/>
    <mergeCell ref="A32:D32"/>
    <mergeCell ref="A29:C29"/>
    <mergeCell ref="B8:C8"/>
    <mergeCell ref="B11:C11"/>
    <mergeCell ref="B12:C12"/>
    <mergeCell ref="B9:C9"/>
    <mergeCell ref="B10:C10"/>
    <mergeCell ref="A26:C26"/>
    <mergeCell ref="A27:C27"/>
    <mergeCell ref="A28:C28"/>
  </mergeCells>
  <hyperlinks>
    <hyperlink ref="A16" r:id="rId2" xr:uid="{E9F3E4D8-0733-4FA5-8324-47AC5949BE87}"/>
    <hyperlink ref="B5" r:id="rId3" xr:uid="{3BD6AFC0-4A48-4C4C-A122-3D6DD9A5AFA9}"/>
    <hyperlink ref="B6" r:id="rId4" xr:uid="{D0BEF09A-5BD4-4733-99DF-D94667D136DF}"/>
    <hyperlink ref="B4" r:id="rId5" xr:uid="{B65D68BE-8865-43BA-90A2-7C55330B07C6}"/>
    <hyperlink ref="B7" r:id="rId6" xr:uid="{820C3F3D-7283-47C9-B142-198EAD02A20E}"/>
    <hyperlink ref="B13" r:id="rId7" xr:uid="{AA9F6FCD-C09F-4636-A31A-1FD4A954EA2A}"/>
    <hyperlink ref="B12" r:id="rId8" xr:uid="{059354DF-7AB6-4678-8D54-CF01777BF8ED}"/>
    <hyperlink ref="B8" r:id="rId9" xr:uid="{0850E249-AA6A-4906-B0BF-D042F48A4152}"/>
    <hyperlink ref="B11" r:id="rId10" xr:uid="{8C297428-77F9-488B-8274-FEB2526A18AC}"/>
    <hyperlink ref="B9" r:id="rId11" xr:uid="{59EA86CC-EBC4-40D9-BF1F-442B1C2C50AF}"/>
    <hyperlink ref="B10" r:id="rId12" xr:uid="{B2AE002F-9D43-4C26-9A5F-77515A4177CC}"/>
    <hyperlink ref="A19:C19" r:id="rId13" display="Shop for other tools" xr:uid="{C6E26B05-09D2-49A3-AD56-B11C843B407C}"/>
    <hyperlink ref="A22" r:id="rId14" xr:uid="{F3A5DA99-4195-418E-B43D-C48F719879EC}"/>
    <hyperlink ref="A28" r:id="rId15" xr:uid="{40046CD3-281F-4335-9025-9BEBC74BE837}"/>
    <hyperlink ref="A25" r:id="rId16" xr:uid="{64E0FC9E-0C88-4657-AB5A-8231BEBDF983}"/>
  </hyperlinks>
  <pageMargins left="0.7" right="0.7" top="0.75" bottom="0.75" header="0.3" footer="0.3"/>
  <pageSetup orientation="portrait" horizontalDpi="0" verticalDpi="0" r:id="rId17"/>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COA</vt:lpstr>
      <vt:lpstr>AAM</vt:lpstr>
      <vt:lpstr>ARCOM</vt:lpstr>
      <vt:lpstr>MSM</vt:lpstr>
      <vt:lpstr>How to &amp; Common Mistakes</vt:lpstr>
      <vt:lpstr>Award Checklist</vt:lpstr>
      <vt:lpstr>Exception Examples</vt:lpstr>
      <vt:lpstr>Award Tracker</vt:lpstr>
      <vt:lpstr>Other Resources</vt:lpstr>
      <vt:lpstr>'Award Tracker'!Print_Area</vt:lpstr>
    </vt:vector>
  </TitlesOfParts>
  <Manager>Christopher Siler</Manager>
  <Company>DIY with Chris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Soldier's Spot NCOER Bullet Samples by Topic</dc:title>
  <dc:subject>NCOER Bullet Samples by Topic</dc:subject>
  <dc:creator>DIY with Chris LLC; The Soldier's Spot</dc:creator>
  <cp:keywords>TSS; Soldier's Spot; The Soldier's Spot; NCOER; Bullet; NCOER bullet; Army</cp:keywords>
  <cp:lastModifiedBy>Chris Siler</cp:lastModifiedBy>
  <cp:revision>4</cp:revision>
  <cp:lastPrinted>2020-01-06T20:11:20Z</cp:lastPrinted>
  <dcterms:created xsi:type="dcterms:W3CDTF">2016-10-15T23:46:43Z</dcterms:created>
  <dcterms:modified xsi:type="dcterms:W3CDTF">2022-07-17T15:49:26Z</dcterms:modified>
  <cp:version>1</cp:version>
</cp:coreProperties>
</file>